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5" windowHeight="6645" activeTab="3"/>
  </bookViews>
  <sheets>
    <sheet name="Anleitung" sheetId="1" r:id="rId1"/>
    <sheet name="Bus" sheetId="2" r:id="rId2"/>
    <sheet name="Einzel" sheetId="3" r:id="rId3"/>
    <sheet name="Mannschaft" sheetId="4" r:id="rId4"/>
  </sheets>
  <definedNames>
    <definedName name="_xlnm.Print_Titles" localSheetId="2">'Einzel'!$1:$1</definedName>
  </definedNames>
  <calcPr fullCalcOnLoad="1"/>
</workbook>
</file>

<file path=xl/sharedStrings.xml><?xml version="1.0" encoding="utf-8"?>
<sst xmlns="http://schemas.openxmlformats.org/spreadsheetml/2006/main" count="174" uniqueCount="128">
  <si>
    <t>1.</t>
  </si>
  <si>
    <t>Name</t>
  </si>
  <si>
    <t>Bad Mergentheim</t>
  </si>
  <si>
    <t>Blaufelden</t>
  </si>
  <si>
    <t>Aalen</t>
  </si>
  <si>
    <t>Straße</t>
  </si>
  <si>
    <t>Creglingen</t>
  </si>
  <si>
    <t>Crailsheim</t>
  </si>
  <si>
    <t>Gschwend</t>
  </si>
  <si>
    <t>PLZ Ort</t>
  </si>
  <si>
    <t>Niederstetten</t>
  </si>
  <si>
    <t>Gaildorf</t>
  </si>
  <si>
    <t>Schechingen  - Leinzell</t>
  </si>
  <si>
    <t>Telefonnr.</t>
  </si>
  <si>
    <t>Wachbach</t>
  </si>
  <si>
    <t>Gerabronn</t>
  </si>
  <si>
    <t>Schwäbisch Gemünd</t>
  </si>
  <si>
    <t>Handynr.</t>
  </si>
  <si>
    <t>Weikersheim</t>
  </si>
  <si>
    <t>Mainhardt</t>
  </si>
  <si>
    <t>Wasseralfingen</t>
  </si>
  <si>
    <t>eMail-Adresse</t>
  </si>
  <si>
    <t xml:space="preserve"> </t>
  </si>
  <si>
    <t>Rot am See</t>
  </si>
  <si>
    <t>Schwäbisch Hall</t>
  </si>
  <si>
    <t>2.</t>
  </si>
  <si>
    <t>Landesverband</t>
  </si>
  <si>
    <t>Württemberg</t>
  </si>
  <si>
    <t>Bezirk</t>
  </si>
  <si>
    <t>Ortsgruppe</t>
  </si>
  <si>
    <t>3.</t>
  </si>
  <si>
    <t>Meldung der Verpflegung und Busplätze</t>
  </si>
  <si>
    <t>Wähle die Tabelle "Verpflegung" aus!</t>
  </si>
  <si>
    <t>4.</t>
  </si>
  <si>
    <t>Meldung der Einzelteilnhemer</t>
  </si>
  <si>
    <t>Wähle die Tabelle "Einzelteilnehmer" aus!</t>
  </si>
  <si>
    <t>5.</t>
  </si>
  <si>
    <t>Einzelteilnehmer eintragen:</t>
  </si>
  <si>
    <t>6.</t>
  </si>
  <si>
    <t>Meldung der Mannschaftsteilnehmer</t>
  </si>
  <si>
    <t>Wähle die Tabelle "Mannschaftsteilnehmer" aus!</t>
  </si>
  <si>
    <t>7.</t>
  </si>
  <si>
    <t>Mannschaftensteilnehmer eintragen:</t>
  </si>
  <si>
    <t>8.</t>
  </si>
  <si>
    <t>Wenn du mit deiner Meldung fertig bist schicke diese Datei bitte per eMail an:</t>
  </si>
  <si>
    <t>Telefon:</t>
  </si>
  <si>
    <t>Handy:</t>
  </si>
  <si>
    <t>eMail:</t>
  </si>
  <si>
    <t>Anzahl</t>
  </si>
  <si>
    <t>Spaghetti mit Bolognese</t>
  </si>
  <si>
    <t>à</t>
  </si>
  <si>
    <t>Spaghetti mit Tomatensoße</t>
  </si>
  <si>
    <t>Saitenwürste mit Brötchen</t>
  </si>
  <si>
    <t>Butterbrezel</t>
  </si>
  <si>
    <t>Summe:</t>
  </si>
  <si>
    <t>Nachname</t>
  </si>
  <si>
    <t>Vorname</t>
  </si>
  <si>
    <t>Jg</t>
  </si>
  <si>
    <t>Gliederung</t>
  </si>
  <si>
    <t>Altersklasse</t>
  </si>
  <si>
    <t>Geschlecht</t>
  </si>
  <si>
    <t>50m Hindernis</t>
  </si>
  <si>
    <t>100m Hindernis</t>
  </si>
  <si>
    <t>200m Hindernis</t>
  </si>
  <si>
    <t>50m Freistil</t>
  </si>
  <si>
    <t>50m k. Schwimmen</t>
  </si>
  <si>
    <t>50m Retten</t>
  </si>
  <si>
    <t>50m Retten m. Flossen</t>
  </si>
  <si>
    <t>100m Retten m. Flossen</t>
  </si>
  <si>
    <t>50m Flossen</t>
  </si>
  <si>
    <t>25m Schleppen einer Puppe</t>
  </si>
  <si>
    <t>100m k. Retten</t>
  </si>
  <si>
    <t>Lifesaver</t>
  </si>
  <si>
    <t>Super Lifesaver</t>
  </si>
  <si>
    <t>AK 8</t>
  </si>
  <si>
    <t>AK 9</t>
  </si>
  <si>
    <t>AK 10</t>
  </si>
  <si>
    <t>AK 12</t>
  </si>
  <si>
    <t>AK 13/14</t>
  </si>
  <si>
    <t>AK 15/16</t>
  </si>
  <si>
    <t>AK 17/18</t>
  </si>
  <si>
    <t>AK offen</t>
  </si>
  <si>
    <t>4*25m Hindernis</t>
  </si>
  <si>
    <t>4*50m Hindernis</t>
  </si>
  <si>
    <t>4*50m Freistil</t>
  </si>
  <si>
    <t>4*25m k. Staffel</t>
  </si>
  <si>
    <t>4*25m Puppenstaffel</t>
  </si>
  <si>
    <t>4*25m RLB</t>
  </si>
  <si>
    <t>4*25m Gurtretter</t>
  </si>
  <si>
    <t>4*50m Gurtretter</t>
  </si>
  <si>
    <t>4*50m Rettungsstaffel</t>
  </si>
  <si>
    <t>Nachname 1</t>
  </si>
  <si>
    <t>Vorname 1</t>
  </si>
  <si>
    <t>Nachname 2</t>
  </si>
  <si>
    <t>Vorname 2</t>
  </si>
  <si>
    <t>Nachname 3</t>
  </si>
  <si>
    <t>Vorname 3</t>
  </si>
  <si>
    <t>Nachname 4</t>
  </si>
  <si>
    <t>Vorname 4</t>
  </si>
  <si>
    <t>Nachname 5</t>
  </si>
  <si>
    <t>Vorname 5</t>
  </si>
  <si>
    <t xml:space="preserve">Bitte hier für Rückfragen Daten des Ansprechpartners der OG eintragen </t>
  </si>
  <si>
    <t>Anleitung zur Meldedatei</t>
  </si>
  <si>
    <r>
      <t>Nun</t>
    </r>
    <r>
      <rPr>
        <b/>
        <sz val="10"/>
        <rFont val="Arial"/>
        <family val="2"/>
      </rPr>
      <t xml:space="preserve"> Landesverband</t>
    </r>
    <r>
      <rPr>
        <sz val="10"/>
        <rFont val="Arial"/>
        <family val="2"/>
      </rPr>
      <t>,</t>
    </r>
  </si>
  <si>
    <r>
      <rPr>
        <b/>
        <sz val="10"/>
        <rFont val="Arial"/>
        <family val="2"/>
      </rPr>
      <t>Bezirk</t>
    </r>
    <r>
      <rPr>
        <sz val="10"/>
        <rFont val="Arial"/>
        <family val="2"/>
      </rPr>
      <t>,</t>
    </r>
  </si>
  <si>
    <r>
      <t xml:space="preserve">und  </t>
    </r>
    <r>
      <rPr>
        <b/>
        <sz val="10"/>
        <rFont val="Arial"/>
        <family val="2"/>
      </rPr>
      <t>Ortsgruppe</t>
    </r>
    <r>
      <rPr>
        <sz val="10"/>
        <rFont val="Arial"/>
        <family val="2"/>
      </rPr>
      <t xml:space="preserve"> aus der Liste auswählen!</t>
    </r>
  </si>
  <si>
    <t>In Spalte A und B Nachname bzw. Vorname eintragen</t>
  </si>
  <si>
    <t>In Spalte C den Jahrgang des Teilnehmers eintragen,  die AK erscheint automatisch in der Spalte  F</t>
  </si>
  <si>
    <t>in Spalte D ist das Geschlecht des Teilnehmers auszuwählen.</t>
  </si>
  <si>
    <t>Die Gliederung automatisch ausgefüllt, wenn die Ortsgruppe auf  dieser Seite eingetragen wurde</t>
  </si>
  <si>
    <t>Startet ein Schwimmer in der AK 17/18 oder AK offen muss zusätzlich ausgewählt werden in welchen Disziplinen. (WK 1 - WK6) er an den Start geht. Min. 3 max. 4 Disziplinen.</t>
  </si>
  <si>
    <t xml:space="preserve">Die Gliederung wird automatisch ausgefüllt. </t>
  </si>
  <si>
    <t>In die Spalten B und C sind Alterklasse und Geschlecht einzutragen</t>
  </si>
  <si>
    <r>
      <rPr>
        <b/>
        <sz val="10"/>
        <rFont val="Arial"/>
        <family val="2"/>
      </rPr>
      <t>In der Spalte A den Namen der Mannschaft, bzw. Ortsguppe angeben</t>
    </r>
    <r>
      <rPr>
        <sz val="10"/>
        <rFont val="Arial"/>
        <family val="2"/>
      </rPr>
      <t>. Bei mehreren Mannschaften in einer Altersklasse bitte eine laufende Nummer hinter den Mannschaftsnamen anfügen.</t>
    </r>
  </si>
  <si>
    <t>In die Spalte Mitglied 1-5 sollten die Namen der einzelen Schwimmern eingetragen werden.</t>
  </si>
  <si>
    <t>Alle Teilnehmer eingetragen? Angabe notwendige Busplätze nicht vergessen?</t>
  </si>
  <si>
    <t>Bei Fragen oder Probleme mit der Meldedatei kannst du mich kontaktieren.</t>
  </si>
  <si>
    <t>Meldedatei Bezirksmeisterschaften</t>
  </si>
  <si>
    <t>Tauber</t>
  </si>
  <si>
    <t xml:space="preserve"> Busplätze</t>
  </si>
  <si>
    <t xml:space="preserve">Busplätze - Wunsch </t>
  </si>
  <si>
    <t>Muss nicht ausgefüllt werden - Verpflegungsmeldung erfolgt direkt an OG Crailsheim</t>
  </si>
  <si>
    <t>Jens Hanel</t>
  </si>
  <si>
    <t>Hauptstraße 42</t>
  </si>
  <si>
    <t>97996 Niederstetten</t>
  </si>
  <si>
    <t>0911/5287240</t>
  </si>
  <si>
    <t>0179/7702640</t>
  </si>
  <si>
    <t xml:space="preserve">srus@bez-tauber.dlrg-jugend.de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</si>
</sst>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mm:ss.00"/>
  </numFmts>
  <fonts count="54">
    <font>
      <sz val="10"/>
      <name val="Arial"/>
      <family val="2"/>
    </font>
    <font>
      <b/>
      <sz val="15"/>
      <name val="Arial"/>
      <family val="2"/>
    </font>
    <font>
      <b/>
      <sz val="28"/>
      <name val="DLRG-Jugend Text"/>
      <family val="2"/>
    </font>
    <font>
      <b/>
      <u val="single"/>
      <sz val="1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20"/>
      <name val="DLRG-Jugend Titel"/>
      <family val="2"/>
    </font>
    <font>
      <sz val="8"/>
      <name val="DLRG-Jugend Titel"/>
      <family val="2"/>
    </font>
    <font>
      <sz val="36"/>
      <name val="DLRG-Jugend Titel"/>
      <family val="2"/>
    </font>
    <font>
      <sz val="10"/>
      <name val="DLRG-Jugend Titel"/>
      <family val="2"/>
    </font>
    <font>
      <sz val="14"/>
      <name val="DLRG-Jugend Titel"/>
      <family val="2"/>
    </font>
    <font>
      <b/>
      <sz val="28"/>
      <name val="DLRG-Jugend Titel"/>
      <family val="2"/>
    </font>
    <font>
      <b/>
      <sz val="20"/>
      <name val="DLRG-Jugend Titel"/>
      <family val="2"/>
    </font>
    <font>
      <b/>
      <u val="single"/>
      <sz val="20"/>
      <name val="DLRG-Jugend Titel"/>
      <family val="2"/>
    </font>
    <font>
      <sz val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5" fillId="0" borderId="0" xfId="48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3" fillId="34" borderId="18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164" fontId="8" fillId="33" borderId="0" xfId="0" applyNumberFormat="1" applyFont="1" applyFill="1" applyAlignment="1">
      <alignment horizontal="left"/>
    </xf>
    <xf numFmtId="164" fontId="8" fillId="33" borderId="0" xfId="0" applyNumberFormat="1" applyFont="1" applyFill="1" applyAlignment="1">
      <alignment/>
    </xf>
    <xf numFmtId="164" fontId="15" fillId="33" borderId="0" xfId="0" applyNumberFormat="1" applyFont="1" applyFill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hidden="1"/>
    </xf>
    <xf numFmtId="165" fontId="0" fillId="0" borderId="19" xfId="0" applyNumberFormat="1" applyFont="1" applyBorder="1" applyAlignment="1" applyProtection="1">
      <alignment horizontal="right"/>
      <protection/>
    </xf>
    <xf numFmtId="165" fontId="0" fillId="0" borderId="19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hidden="1"/>
    </xf>
    <xf numFmtId="165" fontId="0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/>
    </xf>
    <xf numFmtId="165" fontId="16" fillId="0" borderId="19" xfId="0" applyNumberFormat="1" applyFont="1" applyBorder="1" applyAlignment="1" applyProtection="1">
      <alignment horizontal="right"/>
      <protection/>
    </xf>
    <xf numFmtId="0" fontId="16" fillId="0" borderId="19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right"/>
      <protection locked="0"/>
    </xf>
    <xf numFmtId="165" fontId="17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>
      <alignment horizontal="center" vertical="center"/>
    </xf>
    <xf numFmtId="165" fontId="0" fillId="0" borderId="19" xfId="0" applyNumberFormat="1" applyBorder="1" applyAlignment="1" applyProtection="1">
      <alignment horizontal="right"/>
      <protection locked="0"/>
    </xf>
    <xf numFmtId="0" fontId="16" fillId="0" borderId="19" xfId="0" applyFont="1" applyBorder="1" applyAlignment="1" applyProtection="1">
      <alignment horizontal="right"/>
      <protection locked="0"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49" fontId="0" fillId="0" borderId="22" xfId="0" applyNumberFormat="1" applyFill="1" applyBorder="1" applyAlignment="1" applyProtection="1">
      <alignment horizontal="left"/>
      <protection locked="0"/>
    </xf>
    <xf numFmtId="49" fontId="0" fillId="0" borderId="23" xfId="0" applyNumberFormat="1" applyFill="1" applyBorder="1" applyAlignment="1" applyProtection="1">
      <alignment horizontal="left"/>
      <protection locked="0"/>
    </xf>
    <xf numFmtId="49" fontId="0" fillId="0" borderId="24" xfId="0" applyNumberFormat="1" applyFill="1" applyBorder="1" applyAlignment="1" applyProtection="1">
      <alignment horizontal="left"/>
      <protection locked="0"/>
    </xf>
    <xf numFmtId="49" fontId="0" fillId="0" borderId="25" xfId="0" applyNumberFormat="1" applyFill="1" applyBorder="1" applyAlignment="1" applyProtection="1">
      <alignment horizontal="left"/>
      <protection locked="0"/>
    </xf>
    <xf numFmtId="0" fontId="3" fillId="36" borderId="0" xfId="0" applyFont="1" applyFill="1" applyAlignment="1" applyProtection="1">
      <alignment horizontal="center"/>
      <protection/>
    </xf>
    <xf numFmtId="49" fontId="5" fillId="0" borderId="24" xfId="48" applyNumberFormat="1" applyFill="1" applyBorder="1" applyAlignment="1" applyProtection="1">
      <alignment horizontal="left"/>
      <protection locked="0"/>
    </xf>
    <xf numFmtId="49" fontId="5" fillId="0" borderId="25" xfId="48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us@bez-tauber.dlrg-jugend.de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B1">
      <selection activeCell="C11" sqref="C11"/>
    </sheetView>
  </sheetViews>
  <sheetFormatPr defaultColWidth="11.421875" defaultRowHeight="12.75"/>
  <cols>
    <col min="1" max="1" width="11.421875" style="45" customWidth="1"/>
    <col min="2" max="2" width="6.7109375" style="45" customWidth="1"/>
    <col min="3" max="3" width="62.140625" style="45" customWidth="1"/>
    <col min="4" max="4" width="21.8515625" style="45" customWidth="1"/>
    <col min="5" max="5" width="41.421875" style="45" customWidth="1"/>
    <col min="6" max="6" width="15.140625" style="45" customWidth="1"/>
    <col min="7" max="18" width="11.421875" style="45" customWidth="1"/>
    <col min="19" max="19" width="18.8515625" style="45" customWidth="1"/>
    <col min="20" max="20" width="15.421875" style="45" customWidth="1"/>
    <col min="21" max="21" width="16.140625" style="45" customWidth="1"/>
    <col min="22" max="22" width="19.140625" style="45" customWidth="1"/>
    <col min="23" max="16384" width="11.421875" style="45" customWidth="1"/>
  </cols>
  <sheetData>
    <row r="1" spans="1:9" ht="35.25">
      <c r="A1" s="44"/>
      <c r="B1" s="51" t="s">
        <v>117</v>
      </c>
      <c r="C1" s="51"/>
      <c r="D1" s="51"/>
      <c r="E1" s="52">
        <v>2020</v>
      </c>
      <c r="F1" s="51"/>
      <c r="G1" s="51"/>
      <c r="H1" s="51"/>
      <c r="I1" s="51"/>
    </row>
    <row r="3" spans="2:9" ht="19.5">
      <c r="B3" s="60" t="s">
        <v>102</v>
      </c>
      <c r="C3" s="60"/>
      <c r="D3" s="60"/>
      <c r="E3" s="60"/>
      <c r="F3" s="60"/>
      <c r="G3" s="60"/>
      <c r="H3" s="60"/>
      <c r="I3" s="60"/>
    </row>
    <row r="5" spans="2:9" ht="13.5" thickBot="1">
      <c r="B5" s="1"/>
      <c r="C5" s="2"/>
      <c r="D5" s="2"/>
      <c r="E5" s="2"/>
      <c r="F5" s="2"/>
      <c r="G5" s="2"/>
      <c r="H5" s="2"/>
      <c r="I5" s="3"/>
    </row>
    <row r="6" spans="2:22" ht="12.75">
      <c r="B6" s="4" t="s">
        <v>0</v>
      </c>
      <c r="C6" s="48" t="s">
        <v>101</v>
      </c>
      <c r="D6" s="5"/>
      <c r="E6" s="5"/>
      <c r="F6" s="49" t="s">
        <v>1</v>
      </c>
      <c r="G6" s="56"/>
      <c r="H6" s="57"/>
      <c r="I6" s="6"/>
      <c r="S6" s="45" t="str">
        <f aca="true" t="shared" si="0" ref="S6:S12">IF($G$14=0,"",IF($G$14="Tauber",T6,IF($G$14="Schwäbisch Hall",U6,IF($G$14="Ostalb",V6,""))))</f>
        <v>Bad Mergentheim</v>
      </c>
      <c r="T6" s="45" t="s">
        <v>2</v>
      </c>
      <c r="U6" s="45" t="s">
        <v>3</v>
      </c>
      <c r="V6" s="45" t="s">
        <v>4</v>
      </c>
    </row>
    <row r="7" spans="2:22" ht="12.75">
      <c r="B7" s="4"/>
      <c r="C7" s="5"/>
      <c r="D7" s="5"/>
      <c r="E7" s="5"/>
      <c r="F7" s="49" t="s">
        <v>5</v>
      </c>
      <c r="G7" s="58"/>
      <c r="H7" s="59"/>
      <c r="I7" s="6"/>
      <c r="S7" s="45" t="str">
        <f t="shared" si="0"/>
        <v>Creglingen</v>
      </c>
      <c r="T7" s="45" t="s">
        <v>6</v>
      </c>
      <c r="U7" s="45" t="s">
        <v>7</v>
      </c>
      <c r="V7" s="45" t="s">
        <v>8</v>
      </c>
    </row>
    <row r="8" spans="2:22" ht="12.75">
      <c r="B8" s="4"/>
      <c r="C8" s="5"/>
      <c r="D8" s="5"/>
      <c r="E8" s="5"/>
      <c r="F8" s="49" t="s">
        <v>9</v>
      </c>
      <c r="G8" s="58"/>
      <c r="H8" s="59"/>
      <c r="I8" s="6"/>
      <c r="S8" s="45" t="str">
        <f t="shared" si="0"/>
        <v>Niederstetten</v>
      </c>
      <c r="T8" s="45" t="s">
        <v>10</v>
      </c>
      <c r="U8" s="45" t="s">
        <v>11</v>
      </c>
      <c r="V8" s="45" t="s">
        <v>12</v>
      </c>
    </row>
    <row r="9" spans="2:22" ht="12.75">
      <c r="B9" s="4"/>
      <c r="C9" s="5"/>
      <c r="D9" s="5"/>
      <c r="E9" s="5"/>
      <c r="F9" s="49" t="s">
        <v>13</v>
      </c>
      <c r="G9" s="58"/>
      <c r="H9" s="59"/>
      <c r="I9" s="6"/>
      <c r="S9" s="45" t="str">
        <f t="shared" si="0"/>
        <v>Wachbach</v>
      </c>
      <c r="T9" s="45" t="s">
        <v>14</v>
      </c>
      <c r="U9" s="45" t="s">
        <v>15</v>
      </c>
      <c r="V9" s="45" t="s">
        <v>16</v>
      </c>
    </row>
    <row r="10" spans="2:22" ht="12.75">
      <c r="B10" s="4"/>
      <c r="C10" s="5"/>
      <c r="D10" s="5"/>
      <c r="E10" s="5"/>
      <c r="F10" s="49" t="s">
        <v>17</v>
      </c>
      <c r="G10" s="58"/>
      <c r="H10" s="59"/>
      <c r="I10" s="6"/>
      <c r="S10" s="45" t="str">
        <f t="shared" si="0"/>
        <v>Weikersheim</v>
      </c>
      <c r="T10" s="45" t="s">
        <v>18</v>
      </c>
      <c r="U10" s="45" t="s">
        <v>19</v>
      </c>
      <c r="V10" s="45" t="s">
        <v>20</v>
      </c>
    </row>
    <row r="11" spans="2:22" ht="12.75">
      <c r="B11" s="4"/>
      <c r="C11" s="5"/>
      <c r="D11" s="5"/>
      <c r="E11" s="5"/>
      <c r="F11" s="49" t="s">
        <v>21</v>
      </c>
      <c r="G11" s="61"/>
      <c r="H11" s="62"/>
      <c r="I11" s="6"/>
      <c r="S11" s="45" t="str">
        <f t="shared" si="0"/>
        <v> </v>
      </c>
      <c r="T11" s="46" t="s">
        <v>22</v>
      </c>
      <c r="U11" s="45" t="s">
        <v>23</v>
      </c>
      <c r="V11" s="46" t="s">
        <v>22</v>
      </c>
    </row>
    <row r="12" spans="2:22" ht="12.75">
      <c r="B12" s="4"/>
      <c r="C12" s="5"/>
      <c r="D12" s="5"/>
      <c r="E12" s="5"/>
      <c r="F12" s="7"/>
      <c r="G12" s="63"/>
      <c r="H12" s="64"/>
      <c r="I12" s="6"/>
      <c r="S12" s="45" t="str">
        <f t="shared" si="0"/>
        <v> </v>
      </c>
      <c r="T12" s="46" t="s">
        <v>22</v>
      </c>
      <c r="U12" s="45" t="s">
        <v>24</v>
      </c>
      <c r="V12" s="46" t="s">
        <v>22</v>
      </c>
    </row>
    <row r="13" spans="2:9" ht="12.75">
      <c r="B13" s="4" t="s">
        <v>25</v>
      </c>
      <c r="C13" s="5" t="s">
        <v>103</v>
      </c>
      <c r="D13" s="5"/>
      <c r="E13" s="5"/>
      <c r="F13" s="49" t="s">
        <v>26</v>
      </c>
      <c r="G13" s="65" t="s">
        <v>27</v>
      </c>
      <c r="H13" s="66"/>
      <c r="I13" s="6"/>
    </row>
    <row r="14" spans="2:9" ht="12.75">
      <c r="B14" s="4"/>
      <c r="C14" s="8" t="s">
        <v>104</v>
      </c>
      <c r="D14" s="5"/>
      <c r="E14" s="5"/>
      <c r="F14" s="49" t="s">
        <v>28</v>
      </c>
      <c r="G14" s="65" t="s">
        <v>118</v>
      </c>
      <c r="H14" s="66"/>
      <c r="I14" s="6"/>
    </row>
    <row r="15" spans="2:9" ht="13.5" thickBot="1">
      <c r="B15" s="4"/>
      <c r="C15" s="8" t="s">
        <v>105</v>
      </c>
      <c r="D15" s="5"/>
      <c r="E15" s="5"/>
      <c r="F15" s="49" t="s">
        <v>29</v>
      </c>
      <c r="G15" s="54" t="s">
        <v>22</v>
      </c>
      <c r="H15" s="55"/>
      <c r="I15" s="6"/>
    </row>
    <row r="16" spans="2:9" ht="12.75">
      <c r="B16" s="4"/>
      <c r="C16" s="5"/>
      <c r="D16" s="5"/>
      <c r="E16" s="5"/>
      <c r="F16" s="5"/>
      <c r="G16" s="5"/>
      <c r="H16" s="5"/>
      <c r="I16" s="6"/>
    </row>
    <row r="17" spans="2:9" ht="12.75">
      <c r="B17" s="9" t="s">
        <v>30</v>
      </c>
      <c r="C17" s="8" t="s">
        <v>31</v>
      </c>
      <c r="D17" s="5"/>
      <c r="E17" s="5"/>
      <c r="F17" s="5"/>
      <c r="G17" s="5"/>
      <c r="H17" s="5"/>
      <c r="I17" s="6"/>
    </row>
    <row r="18" spans="2:9" ht="12.75">
      <c r="B18" s="4"/>
      <c r="C18" s="10" t="s">
        <v>32</v>
      </c>
      <c r="D18" s="5"/>
      <c r="E18" s="5"/>
      <c r="F18" s="5"/>
      <c r="G18" s="5"/>
      <c r="H18" s="5"/>
      <c r="I18" s="6"/>
    </row>
    <row r="19" spans="2:9" ht="12.75">
      <c r="B19" s="4"/>
      <c r="C19" s="5"/>
      <c r="D19" s="5"/>
      <c r="E19" s="5"/>
      <c r="F19" s="5"/>
      <c r="G19" s="5"/>
      <c r="H19" s="5"/>
      <c r="I19" s="6"/>
    </row>
    <row r="20" spans="2:9" ht="12.75">
      <c r="B20" s="9" t="s">
        <v>33</v>
      </c>
      <c r="C20" s="5" t="s">
        <v>34</v>
      </c>
      <c r="D20" s="5"/>
      <c r="E20" s="5"/>
      <c r="F20" s="5"/>
      <c r="G20" s="5"/>
      <c r="H20" s="5"/>
      <c r="I20" s="6"/>
    </row>
    <row r="21" spans="2:9" ht="12.75">
      <c r="B21" s="4"/>
      <c r="C21" s="11" t="s">
        <v>35</v>
      </c>
      <c r="D21" s="11"/>
      <c r="E21" s="11"/>
      <c r="F21" s="5"/>
      <c r="G21" s="5"/>
      <c r="H21" s="5"/>
      <c r="I21" s="6"/>
    </row>
    <row r="22" spans="2:9" ht="12.75">
      <c r="B22" s="4"/>
      <c r="C22" s="5"/>
      <c r="D22" s="5"/>
      <c r="E22" s="5"/>
      <c r="F22" s="5"/>
      <c r="G22" s="5"/>
      <c r="H22" s="5"/>
      <c r="I22" s="6"/>
    </row>
    <row r="23" spans="2:9" ht="12.75">
      <c r="B23" s="9" t="s">
        <v>36</v>
      </c>
      <c r="C23" s="5" t="s">
        <v>37</v>
      </c>
      <c r="D23" s="5"/>
      <c r="E23" s="5"/>
      <c r="F23" s="5"/>
      <c r="G23" s="5"/>
      <c r="H23" s="5"/>
      <c r="I23" s="6"/>
    </row>
    <row r="24" spans="2:9" ht="12.75">
      <c r="B24" s="4"/>
      <c r="C24" s="50" t="s">
        <v>106</v>
      </c>
      <c r="D24" s="5"/>
      <c r="E24" s="5"/>
      <c r="F24" s="5"/>
      <c r="G24" s="5"/>
      <c r="H24" s="5"/>
      <c r="I24" s="6"/>
    </row>
    <row r="25" spans="2:9" ht="12.75">
      <c r="B25" s="4"/>
      <c r="C25" s="50" t="s">
        <v>107</v>
      </c>
      <c r="D25" s="5"/>
      <c r="E25" s="5"/>
      <c r="F25" s="5"/>
      <c r="G25" s="5"/>
      <c r="H25" s="5"/>
      <c r="I25" s="6"/>
    </row>
    <row r="26" spans="2:9" ht="12.75">
      <c r="B26" s="4"/>
      <c r="C26" s="50" t="s">
        <v>108</v>
      </c>
      <c r="D26" s="5"/>
      <c r="E26" s="5"/>
      <c r="F26" s="5"/>
      <c r="G26" s="5"/>
      <c r="H26" s="5"/>
      <c r="I26" s="6"/>
    </row>
    <row r="27" spans="2:9" ht="12.75">
      <c r="B27" s="4"/>
      <c r="C27" s="5" t="s">
        <v>109</v>
      </c>
      <c r="D27" s="5"/>
      <c r="E27" s="5"/>
      <c r="F27" s="5"/>
      <c r="G27" s="5"/>
      <c r="H27" s="5"/>
      <c r="I27" s="6"/>
    </row>
    <row r="28" spans="2:9" ht="12.75">
      <c r="B28" s="4"/>
      <c r="C28" s="5" t="s">
        <v>110</v>
      </c>
      <c r="D28" s="5"/>
      <c r="E28" s="5"/>
      <c r="F28" s="5"/>
      <c r="G28" s="5"/>
      <c r="H28" s="5"/>
      <c r="I28" s="6"/>
    </row>
    <row r="29" spans="2:9" ht="12.75">
      <c r="B29" s="4"/>
      <c r="C29" s="5"/>
      <c r="D29" s="5"/>
      <c r="E29" s="5"/>
      <c r="F29" s="5"/>
      <c r="G29" s="5"/>
      <c r="H29" s="5"/>
      <c r="I29" s="6"/>
    </row>
    <row r="30" spans="2:9" ht="12.75">
      <c r="B30" s="9" t="s">
        <v>38</v>
      </c>
      <c r="C30" s="5" t="s">
        <v>39</v>
      </c>
      <c r="D30" s="5"/>
      <c r="E30" s="5"/>
      <c r="F30" s="5"/>
      <c r="G30" s="5"/>
      <c r="H30" s="5"/>
      <c r="I30" s="6"/>
    </row>
    <row r="31" spans="2:9" ht="12.75">
      <c r="B31" s="4"/>
      <c r="C31" s="11" t="s">
        <v>40</v>
      </c>
      <c r="D31" s="11"/>
      <c r="E31" s="11"/>
      <c r="F31" s="5"/>
      <c r="G31" s="5"/>
      <c r="H31" s="5"/>
      <c r="I31" s="6"/>
    </row>
    <row r="32" spans="2:9" ht="12.75">
      <c r="B32" s="4"/>
      <c r="C32" s="5"/>
      <c r="D32" s="5"/>
      <c r="E32" s="5"/>
      <c r="F32" s="5"/>
      <c r="G32" s="5"/>
      <c r="H32" s="5"/>
      <c r="I32" s="6"/>
    </row>
    <row r="33" spans="2:9" ht="12.75">
      <c r="B33" s="9" t="s">
        <v>41</v>
      </c>
      <c r="C33" s="5" t="s">
        <v>42</v>
      </c>
      <c r="D33" s="5"/>
      <c r="E33" s="5"/>
      <c r="F33" s="5"/>
      <c r="G33" s="5"/>
      <c r="H33" s="5"/>
      <c r="I33" s="6"/>
    </row>
    <row r="34" spans="2:9" ht="12.75">
      <c r="B34" s="4"/>
      <c r="C34" s="8" t="s">
        <v>113</v>
      </c>
      <c r="D34" s="5"/>
      <c r="E34" s="5"/>
      <c r="F34" s="5"/>
      <c r="G34" s="5"/>
      <c r="H34" s="5"/>
      <c r="I34" s="6"/>
    </row>
    <row r="35" spans="2:9" ht="12.75">
      <c r="B35" s="4"/>
      <c r="C35" s="50" t="s">
        <v>112</v>
      </c>
      <c r="D35" s="5"/>
      <c r="E35" s="5"/>
      <c r="F35" s="5"/>
      <c r="G35" s="5"/>
      <c r="H35" s="5"/>
      <c r="I35" s="6"/>
    </row>
    <row r="36" spans="2:9" ht="12.75">
      <c r="B36" s="4"/>
      <c r="C36" s="5" t="s">
        <v>111</v>
      </c>
      <c r="D36" s="5"/>
      <c r="E36" s="5"/>
      <c r="F36" s="5"/>
      <c r="G36" s="5"/>
      <c r="H36" s="5"/>
      <c r="I36" s="6"/>
    </row>
    <row r="37" spans="2:9" ht="12.75">
      <c r="B37" s="4"/>
      <c r="C37" s="5" t="s">
        <v>114</v>
      </c>
      <c r="D37" s="5"/>
      <c r="E37" s="5"/>
      <c r="F37" s="5"/>
      <c r="G37" s="5"/>
      <c r="H37" s="5"/>
      <c r="I37" s="6"/>
    </row>
    <row r="38" spans="2:9" ht="12.75">
      <c r="B38" s="4"/>
      <c r="C38" s="5"/>
      <c r="D38" s="5"/>
      <c r="E38" s="5"/>
      <c r="F38" s="5"/>
      <c r="G38" s="5"/>
      <c r="H38" s="5"/>
      <c r="I38" s="6"/>
    </row>
    <row r="39" spans="2:9" ht="12.75">
      <c r="B39" s="9" t="s">
        <v>43</v>
      </c>
      <c r="C39" s="5" t="s">
        <v>115</v>
      </c>
      <c r="D39" s="5"/>
      <c r="E39" s="5"/>
      <c r="F39" s="5"/>
      <c r="G39" s="5"/>
      <c r="H39" s="5"/>
      <c r="I39" s="6"/>
    </row>
    <row r="40" spans="2:9" ht="12.75">
      <c r="B40" s="4"/>
      <c r="C40" s="5" t="s">
        <v>44</v>
      </c>
      <c r="D40" s="5"/>
      <c r="E40" s="5"/>
      <c r="F40" s="5"/>
      <c r="G40" s="5"/>
      <c r="H40" s="5"/>
      <c r="I40" s="6"/>
    </row>
    <row r="41" spans="2:9" ht="12.75">
      <c r="B41" s="4"/>
      <c r="C41" s="5"/>
      <c r="D41" s="5"/>
      <c r="E41" s="5"/>
      <c r="F41" s="5"/>
      <c r="G41" s="5"/>
      <c r="H41" s="5"/>
      <c r="I41" s="6"/>
    </row>
    <row r="42" spans="2:9" ht="12.75">
      <c r="B42" s="4"/>
      <c r="C42" s="5" t="s">
        <v>122</v>
      </c>
      <c r="D42" s="5"/>
      <c r="E42" s="5"/>
      <c r="F42" s="5"/>
      <c r="G42" s="5"/>
      <c r="H42" s="5"/>
      <c r="I42" s="6"/>
    </row>
    <row r="43" spans="2:9" ht="12.75">
      <c r="B43" s="4"/>
      <c r="C43" s="8" t="s">
        <v>123</v>
      </c>
      <c r="D43" s="5"/>
      <c r="E43" s="5"/>
      <c r="F43" s="5"/>
      <c r="G43" s="5"/>
      <c r="H43" s="5"/>
      <c r="I43" s="6"/>
    </row>
    <row r="44" spans="2:9" ht="12.75">
      <c r="B44" s="4"/>
      <c r="C44" s="5" t="s">
        <v>124</v>
      </c>
      <c r="D44" s="5"/>
      <c r="E44" s="5"/>
      <c r="F44" s="5"/>
      <c r="G44" s="5"/>
      <c r="H44" s="5"/>
      <c r="I44" s="6"/>
    </row>
    <row r="45" spans="2:9" ht="12.75">
      <c r="B45" s="4"/>
      <c r="C45" s="5" t="s">
        <v>45</v>
      </c>
      <c r="D45" s="8" t="s">
        <v>125</v>
      </c>
      <c r="E45" s="5"/>
      <c r="F45" s="5"/>
      <c r="G45" s="5"/>
      <c r="H45" s="5"/>
      <c r="I45" s="6"/>
    </row>
    <row r="46" spans="2:9" ht="12.75">
      <c r="B46" s="4"/>
      <c r="C46" s="5" t="s">
        <v>46</v>
      </c>
      <c r="D46" s="5" t="s">
        <v>126</v>
      </c>
      <c r="E46" s="5"/>
      <c r="F46" s="5"/>
      <c r="G46" s="5"/>
      <c r="H46" s="5"/>
      <c r="I46" s="6"/>
    </row>
    <row r="47" spans="2:9" ht="12.75">
      <c r="B47" s="4"/>
      <c r="C47" s="5" t="s">
        <v>47</v>
      </c>
      <c r="D47" s="11" t="s">
        <v>127</v>
      </c>
      <c r="E47" s="5"/>
      <c r="F47" s="5"/>
      <c r="G47" s="5"/>
      <c r="H47" s="5"/>
      <c r="I47" s="6"/>
    </row>
    <row r="48" spans="2:9" ht="12.75">
      <c r="B48" s="4"/>
      <c r="C48" s="5"/>
      <c r="D48" s="5"/>
      <c r="E48" s="5"/>
      <c r="F48" s="5"/>
      <c r="G48" s="5"/>
      <c r="H48" s="5"/>
      <c r="I48" s="6"/>
    </row>
    <row r="49" spans="2:9" ht="12.75">
      <c r="B49" s="4"/>
      <c r="C49" s="5" t="s">
        <v>116</v>
      </c>
      <c r="D49" s="5"/>
      <c r="E49" s="5"/>
      <c r="F49" s="5"/>
      <c r="G49" s="5"/>
      <c r="H49" s="5"/>
      <c r="I49" s="6"/>
    </row>
    <row r="50" spans="2:9" ht="12.75">
      <c r="B50" s="12"/>
      <c r="C50" s="13"/>
      <c r="D50" s="13"/>
      <c r="E50" s="13"/>
      <c r="F50" s="13"/>
      <c r="G50" s="13"/>
      <c r="H50" s="13"/>
      <c r="I50" s="14"/>
    </row>
    <row r="52" ht="12.75">
      <c r="A52" s="47"/>
    </row>
  </sheetData>
  <sheetProtection password="C0E9" sheet="1"/>
  <mergeCells count="11">
    <mergeCell ref="B3:I3"/>
    <mergeCell ref="G11:H11"/>
    <mergeCell ref="G12:H12"/>
    <mergeCell ref="G13:H13"/>
    <mergeCell ref="G14:H14"/>
    <mergeCell ref="G15:H15"/>
    <mergeCell ref="G6:H6"/>
    <mergeCell ref="G7:H7"/>
    <mergeCell ref="G8:H8"/>
    <mergeCell ref="G9:H9"/>
    <mergeCell ref="G10:H10"/>
  </mergeCells>
  <dataValidations count="6">
    <dataValidation allowBlank="1" sqref="I6:I50 B5:I5 B6:F15 B16:I50">
      <formula1>0</formula1>
      <formula2>0</formula2>
    </dataValidation>
    <dataValidation type="list" allowBlank="1" showInputMessage="1" showErrorMessage="1" promptTitle="Bezirk" prompt="Wähle deinen Bezirk aus der Liste aus." errorTitle="Bezirk" error="Wähle deinen Bezirk aus der Liste aus." sqref="G14:H14">
      <formula1>"Tauber,Schwäbisch Hall,Ostalb,"</formula1>
      <formula2>0</formula2>
    </dataValidation>
    <dataValidation type="list" allowBlank="1" showInputMessage="1" showErrorMessage="1" promptTitle="Ortsgruppe" prompt="Wähle deine Ortsgruppe aus der Liste aus." errorTitle="Ortsgruppe" error="Wähle deine Ortsgruppe aus der Liste aus." sqref="G15:H15">
      <formula1>$S$6:$S$12</formula1>
      <formula2>0</formula2>
    </dataValidation>
    <dataValidation allowBlank="1" errorTitle="Eingabefehler" error="Bitte nur die umrahmten zellen ausfüllen!" sqref="G6:H11">
      <formula1>0</formula1>
      <formula2>0</formula2>
    </dataValidation>
    <dataValidation type="list" allowBlank="1" showInputMessage="1" showErrorMessage="1" promptTitle="Landesverband" prompt="Wähle deinen Landesverband aus der Liste aus." errorTitle="Landesverband" error="Wähle deinen Landesverband aus der Liste aus." sqref="G13:H13">
      <formula1>"Württemberg"</formula1>
      <formula2>0</formula2>
    </dataValidation>
    <dataValidation type="custom" allowBlank="1" showErrorMessage="1" errorTitle="Eingabefehler" error="Bitte nur die umrahmten zellen ausfüllen!" sqref="G12:H12">
      <formula1>"B6:K56"</formula1>
      <formula2>0</formula2>
    </dataValidation>
  </dataValidations>
  <hyperlinks>
    <hyperlink ref="C18" location="Verpflegung!A1" display="Wähle die Tabelle &quot;Verpflegung&quot; aus!"/>
    <hyperlink ref="C21" location="Einzel!A1" display="Wähle die Tabelle &quot;Einzelteilnehmer&quot; aus!"/>
    <hyperlink ref="C31" location="Mannschaft!A1" display="Wähle die Tabelle &quot;Mannschaftsteilnehmer&quot; aus!"/>
    <hyperlink ref="D47" r:id="rId1" display="srus@bez-tauber.dlrg-jugend.de "/>
  </hyperlinks>
  <printOptions/>
  <pageMargins left="0.7" right="0.7" top="0.7875" bottom="0.78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2" width="11.421875" style="15" customWidth="1"/>
    <col min="3" max="3" width="51.140625" style="15" customWidth="1"/>
    <col min="4" max="4" width="4.8515625" style="15" customWidth="1"/>
    <col min="5" max="5" width="12.8515625" style="15" customWidth="1"/>
    <col min="6" max="6" width="17.421875" style="15" customWidth="1"/>
    <col min="7" max="16384" width="11.421875" style="15" customWidth="1"/>
  </cols>
  <sheetData>
    <row r="1" s="16" customFormat="1" ht="11.25"/>
    <row r="2" spans="2:6" ht="44.25">
      <c r="B2" s="67" t="s">
        <v>119</v>
      </c>
      <c r="C2" s="67"/>
      <c r="D2" s="67"/>
      <c r="E2" s="67"/>
      <c r="F2" s="67"/>
    </row>
    <row r="3" s="17" customFormat="1" ht="12.75"/>
    <row r="4" ht="25.5">
      <c r="B4" s="18" t="s">
        <v>48</v>
      </c>
    </row>
    <row r="5" spans="2:3" ht="35.25">
      <c r="B5" s="19"/>
      <c r="C5" s="20" t="s">
        <v>120</v>
      </c>
    </row>
    <row r="7" spans="2:6" ht="26.25" hidden="1">
      <c r="B7" s="53" t="s">
        <v>121</v>
      </c>
      <c r="C7" s="53"/>
      <c r="D7" s="53"/>
      <c r="E7" s="53"/>
      <c r="F7" s="53"/>
    </row>
    <row r="8" ht="25.5" hidden="1">
      <c r="B8" s="18" t="s">
        <v>48</v>
      </c>
    </row>
    <row r="9" spans="2:6" ht="35.25" hidden="1">
      <c r="B9" s="19">
        <v>0</v>
      </c>
      <c r="C9" s="15" t="s">
        <v>49</v>
      </c>
      <c r="D9" s="21" t="s">
        <v>50</v>
      </c>
      <c r="E9" s="22">
        <v>3.5</v>
      </c>
      <c r="F9" s="23">
        <f>B9*E9</f>
        <v>0</v>
      </c>
    </row>
    <row r="10" spans="4:6" ht="25.5" hidden="1">
      <c r="D10" s="21"/>
      <c r="E10" s="22"/>
      <c r="F10" s="23"/>
    </row>
    <row r="11" spans="2:6" ht="35.25" hidden="1">
      <c r="B11" s="19">
        <v>0</v>
      </c>
      <c r="C11" s="15" t="s">
        <v>51</v>
      </c>
      <c r="D11" s="21" t="s">
        <v>50</v>
      </c>
      <c r="E11" s="22">
        <v>3</v>
      </c>
      <c r="F11" s="23">
        <f>B11*E11</f>
        <v>0</v>
      </c>
    </row>
    <row r="12" spans="4:6" ht="25.5" hidden="1">
      <c r="D12" s="21"/>
      <c r="E12" s="22"/>
      <c r="F12" s="23"/>
    </row>
    <row r="13" spans="2:6" ht="35.25" hidden="1">
      <c r="B13" s="19">
        <v>0</v>
      </c>
      <c r="C13" s="15" t="s">
        <v>52</v>
      </c>
      <c r="D13" s="21" t="s">
        <v>50</v>
      </c>
      <c r="E13" s="22">
        <v>2</v>
      </c>
      <c r="F13" s="23">
        <f>B13*E13</f>
        <v>0</v>
      </c>
    </row>
    <row r="14" spans="4:6" ht="25.5" hidden="1">
      <c r="D14" s="21"/>
      <c r="E14" s="22"/>
      <c r="F14" s="23"/>
    </row>
    <row r="15" spans="2:6" ht="35.25" hidden="1">
      <c r="B15" s="19">
        <v>0</v>
      </c>
      <c r="C15" s="15" t="s">
        <v>53</v>
      </c>
      <c r="D15" s="21" t="s">
        <v>50</v>
      </c>
      <c r="E15" s="22">
        <v>1.5</v>
      </c>
      <c r="F15" s="23">
        <f>B15*E15</f>
        <v>0</v>
      </c>
    </row>
    <row r="16" spans="5:6" ht="25.5" hidden="1">
      <c r="E16" s="23"/>
      <c r="F16" s="23"/>
    </row>
    <row r="17" spans="4:6" ht="26.25" hidden="1">
      <c r="D17" s="68" t="s">
        <v>54</v>
      </c>
      <c r="E17" s="68"/>
      <c r="F17" s="24">
        <f>SUM(F9:F16)</f>
        <v>0</v>
      </c>
    </row>
  </sheetData>
  <sheetProtection password="CC80" sheet="1"/>
  <mergeCells count="2">
    <mergeCell ref="B2:F2"/>
    <mergeCell ref="D17:E1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0" defaultRowHeight="12.75"/>
  <cols>
    <col min="1" max="1" width="15.8515625" style="25" customWidth="1"/>
    <col min="2" max="2" width="18.00390625" style="25" customWidth="1"/>
    <col min="3" max="3" width="5.8515625" style="26" customWidth="1"/>
    <col min="4" max="4" width="10.8515625" style="26" customWidth="1"/>
    <col min="5" max="5" width="25.8515625" style="27" customWidth="1"/>
    <col min="6" max="6" width="11.28125" style="27" customWidth="1"/>
    <col min="7" max="7" width="10.421875" style="26" hidden="1" customWidth="1"/>
    <col min="8" max="9" width="11.421875" style="28" hidden="1" customWidth="1"/>
    <col min="10" max="10" width="8.7109375" style="29" customWidth="1"/>
    <col min="11" max="12" width="11.421875" style="28" hidden="1" customWidth="1"/>
    <col min="13" max="13" width="8.421875" style="29" customWidth="1"/>
    <col min="14" max="14" width="11.421875" style="28" hidden="1" customWidth="1"/>
    <col min="15" max="15" width="11.57421875" style="29" customWidth="1"/>
    <col min="16" max="17" width="11.421875" style="28" hidden="1" customWidth="1"/>
    <col min="18" max="19" width="8.140625" style="29" customWidth="1"/>
    <col min="20" max="20" width="8.421875" style="29" customWidth="1"/>
    <col min="21" max="21" width="11.421875" style="30" hidden="1" customWidth="1"/>
    <col min="22" max="16384" width="11.421875" style="31" hidden="1" customWidth="1"/>
  </cols>
  <sheetData>
    <row r="1" spans="1:21" s="36" customFormat="1" ht="24.75" customHeight="1">
      <c r="A1" s="32" t="s">
        <v>55</v>
      </c>
      <c r="B1" s="32" t="s">
        <v>56</v>
      </c>
      <c r="C1" s="32" t="s">
        <v>57</v>
      </c>
      <c r="D1" s="32" t="s">
        <v>60</v>
      </c>
      <c r="E1" s="33" t="s">
        <v>58</v>
      </c>
      <c r="F1" s="33" t="s">
        <v>59</v>
      </c>
      <c r="G1" s="32" t="s">
        <v>60</v>
      </c>
      <c r="H1" s="34" t="s">
        <v>61</v>
      </c>
      <c r="I1" s="34" t="s">
        <v>62</v>
      </c>
      <c r="J1" s="34" t="s">
        <v>63</v>
      </c>
      <c r="K1" s="34" t="s">
        <v>64</v>
      </c>
      <c r="L1" s="34" t="s">
        <v>65</v>
      </c>
      <c r="M1" s="34" t="s">
        <v>66</v>
      </c>
      <c r="N1" s="34" t="s">
        <v>67</v>
      </c>
      <c r="O1" s="34" t="s">
        <v>68</v>
      </c>
      <c r="P1" s="34" t="s">
        <v>69</v>
      </c>
      <c r="Q1" s="34" t="s">
        <v>70</v>
      </c>
      <c r="R1" s="34" t="s">
        <v>71</v>
      </c>
      <c r="S1" s="34" t="s">
        <v>72</v>
      </c>
      <c r="T1" s="34" t="s">
        <v>73</v>
      </c>
      <c r="U1" s="35"/>
    </row>
    <row r="2" spans="5:22" ht="12.75">
      <c r="E2" s="27">
        <f>IF(A2="","",Anleitung!G15)</f>
      </c>
      <c r="F2" s="27">
        <f>IF($C2="","",VLOOKUP($C2,$U$2:$V$41,2,FALSE))</f>
      </c>
      <c r="G2" s="26">
        <f>IF(A2="","",D2)</f>
      </c>
      <c r="U2" s="30">
        <f>Anleitung!$E$1-1</f>
        <v>2019</v>
      </c>
      <c r="V2" s="31" t="s">
        <v>74</v>
      </c>
    </row>
    <row r="3" spans="5:22" ht="12.75">
      <c r="E3" s="27">
        <f>IF(A3="","",Anleitung!$G$15)</f>
      </c>
      <c r="F3" s="27">
        <f aca="true" t="shared" si="0" ref="F3:F66">IF($C3="","",VLOOKUP($C3,$U$2:$V$41,2,FALSE))</f>
      </c>
      <c r="G3" s="26">
        <f aca="true" t="shared" si="1" ref="G3:G66">IF(A3="","",D3)</f>
      </c>
      <c r="U3" s="30">
        <f>U2-1</f>
        <v>2018</v>
      </c>
      <c r="V3" s="31" t="s">
        <v>74</v>
      </c>
    </row>
    <row r="4" spans="5:22" ht="12.75">
      <c r="E4" s="27">
        <f>IF(A4="","",Anleitung!$G$15)</f>
      </c>
      <c r="F4" s="27">
        <f t="shared" si="0"/>
      </c>
      <c r="G4" s="26">
        <f t="shared" si="1"/>
      </c>
      <c r="U4" s="30">
        <f aca="true" t="shared" si="2" ref="U4:U41">U3-1</f>
        <v>2017</v>
      </c>
      <c r="V4" s="31" t="s">
        <v>74</v>
      </c>
    </row>
    <row r="5" spans="5:22" ht="12.75">
      <c r="E5" s="27">
        <f>IF(A5="","",Anleitung!$G$15)</f>
      </c>
      <c r="F5" s="27">
        <f t="shared" si="0"/>
      </c>
      <c r="G5" s="26">
        <f t="shared" si="1"/>
      </c>
      <c r="U5" s="30">
        <f t="shared" si="2"/>
        <v>2016</v>
      </c>
      <c r="V5" s="31" t="s">
        <v>74</v>
      </c>
    </row>
    <row r="6" spans="5:22" ht="12.75">
      <c r="E6" s="27">
        <f>IF(A6="","",Anleitung!$G$15)</f>
      </c>
      <c r="F6" s="27">
        <f t="shared" si="0"/>
      </c>
      <c r="G6" s="26">
        <f t="shared" si="1"/>
      </c>
      <c r="U6" s="30">
        <f t="shared" si="2"/>
        <v>2015</v>
      </c>
      <c r="V6" s="31" t="s">
        <v>74</v>
      </c>
    </row>
    <row r="7" spans="5:22" ht="12.75">
      <c r="E7" s="27">
        <f>IF(A7="","",Anleitung!$G$15)</f>
      </c>
      <c r="F7" s="27">
        <f t="shared" si="0"/>
      </c>
      <c r="G7" s="26">
        <f t="shared" si="1"/>
      </c>
      <c r="U7" s="30">
        <f t="shared" si="2"/>
        <v>2014</v>
      </c>
      <c r="V7" s="31" t="s">
        <v>74</v>
      </c>
    </row>
    <row r="8" spans="5:22" ht="12.75">
      <c r="E8" s="27">
        <f>IF(A8="","",Anleitung!$G$15)</f>
      </c>
      <c r="F8" s="27">
        <f t="shared" si="0"/>
      </c>
      <c r="G8" s="26">
        <f t="shared" si="1"/>
      </c>
      <c r="U8" s="30">
        <f t="shared" si="2"/>
        <v>2013</v>
      </c>
      <c r="V8" s="31" t="s">
        <v>74</v>
      </c>
    </row>
    <row r="9" spans="5:22" ht="12.75">
      <c r="E9" s="27">
        <f>IF(A9="","",Anleitung!$G$15)</f>
      </c>
      <c r="F9" s="27">
        <f t="shared" si="0"/>
      </c>
      <c r="G9" s="26">
        <f t="shared" si="1"/>
      </c>
      <c r="U9" s="30">
        <f t="shared" si="2"/>
        <v>2012</v>
      </c>
      <c r="V9" s="31" t="s">
        <v>74</v>
      </c>
    </row>
    <row r="10" spans="5:22" ht="12.75">
      <c r="E10" s="27">
        <f>IF(A10="","",Anleitung!$G$15)</f>
      </c>
      <c r="F10" s="27">
        <f t="shared" si="0"/>
      </c>
      <c r="G10" s="26">
        <f t="shared" si="1"/>
      </c>
      <c r="U10" s="30">
        <f t="shared" si="2"/>
        <v>2011</v>
      </c>
      <c r="V10" s="31" t="s">
        <v>75</v>
      </c>
    </row>
    <row r="11" spans="5:22" ht="12.75">
      <c r="E11" s="27">
        <f>IF(A11="","",Anleitung!$G$15)</f>
      </c>
      <c r="F11" s="27">
        <f t="shared" si="0"/>
      </c>
      <c r="G11" s="26">
        <f t="shared" si="1"/>
      </c>
      <c r="U11" s="30">
        <f t="shared" si="2"/>
        <v>2010</v>
      </c>
      <c r="V11" s="31" t="s">
        <v>76</v>
      </c>
    </row>
    <row r="12" spans="5:22" ht="12.75">
      <c r="E12" s="27">
        <f>IF(A12="","",Anleitung!$G$15)</f>
      </c>
      <c r="F12" s="27">
        <f t="shared" si="0"/>
      </c>
      <c r="G12" s="26">
        <f t="shared" si="1"/>
      </c>
      <c r="U12" s="30">
        <f t="shared" si="2"/>
        <v>2009</v>
      </c>
      <c r="V12" s="31" t="s">
        <v>77</v>
      </c>
    </row>
    <row r="13" spans="5:22" ht="12.75">
      <c r="E13" s="27">
        <f>IF(A13="","",Anleitung!$G$15)</f>
      </c>
      <c r="F13" s="27">
        <f t="shared" si="0"/>
      </c>
      <c r="G13" s="26">
        <f t="shared" si="1"/>
      </c>
      <c r="U13" s="30">
        <f t="shared" si="2"/>
        <v>2008</v>
      </c>
      <c r="V13" s="31" t="s">
        <v>77</v>
      </c>
    </row>
    <row r="14" spans="5:22" ht="12.75">
      <c r="E14" s="27">
        <f>IF(A14="","",Anleitung!$G$15)</f>
      </c>
      <c r="F14" s="27">
        <f t="shared" si="0"/>
      </c>
      <c r="G14" s="26">
        <f t="shared" si="1"/>
      </c>
      <c r="U14" s="30">
        <f t="shared" si="2"/>
        <v>2007</v>
      </c>
      <c r="V14" s="31" t="s">
        <v>78</v>
      </c>
    </row>
    <row r="15" spans="5:22" ht="12.75">
      <c r="E15" s="27">
        <f>IF(A15="","",Anleitung!$G$15)</f>
      </c>
      <c r="F15" s="27">
        <f t="shared" si="0"/>
      </c>
      <c r="G15" s="26">
        <f t="shared" si="1"/>
      </c>
      <c r="U15" s="30">
        <f t="shared" si="2"/>
        <v>2006</v>
      </c>
      <c r="V15" s="31" t="s">
        <v>78</v>
      </c>
    </row>
    <row r="16" spans="5:22" ht="12.75">
      <c r="E16" s="27">
        <f>IF(A16="","",Anleitung!$G$15)</f>
      </c>
      <c r="F16" s="27">
        <f t="shared" si="0"/>
      </c>
      <c r="G16" s="26">
        <f t="shared" si="1"/>
      </c>
      <c r="U16" s="30">
        <f t="shared" si="2"/>
        <v>2005</v>
      </c>
      <c r="V16" s="31" t="s">
        <v>79</v>
      </c>
    </row>
    <row r="17" spans="5:22" ht="12.75">
      <c r="E17" s="27">
        <f>IF(A17="","",Anleitung!$G$15)</f>
      </c>
      <c r="F17" s="27">
        <f t="shared" si="0"/>
      </c>
      <c r="G17" s="26">
        <f t="shared" si="1"/>
      </c>
      <c r="U17" s="30">
        <f t="shared" si="2"/>
        <v>2004</v>
      </c>
      <c r="V17" s="31" t="s">
        <v>79</v>
      </c>
    </row>
    <row r="18" spans="5:22" ht="12.75">
      <c r="E18" s="27">
        <f>IF(A18="","",Anleitung!$G$15)</f>
      </c>
      <c r="F18" s="27">
        <f t="shared" si="0"/>
      </c>
      <c r="G18" s="26">
        <f t="shared" si="1"/>
      </c>
      <c r="U18" s="30">
        <f t="shared" si="2"/>
        <v>2003</v>
      </c>
      <c r="V18" s="31" t="s">
        <v>80</v>
      </c>
    </row>
    <row r="19" spans="5:22" ht="12.75">
      <c r="E19" s="27">
        <f>IF(A19="","",Anleitung!$G$15)</f>
      </c>
      <c r="F19" s="27">
        <f t="shared" si="0"/>
      </c>
      <c r="G19" s="26">
        <f t="shared" si="1"/>
      </c>
      <c r="U19" s="30">
        <f t="shared" si="2"/>
        <v>2002</v>
      </c>
      <c r="V19" s="31" t="s">
        <v>80</v>
      </c>
    </row>
    <row r="20" spans="5:22" ht="12.75">
      <c r="E20" s="27">
        <f>IF(A20="","",Anleitung!$G$15)</f>
      </c>
      <c r="F20" s="27">
        <f t="shared" si="0"/>
      </c>
      <c r="G20" s="26">
        <f t="shared" si="1"/>
      </c>
      <c r="U20" s="30">
        <f t="shared" si="2"/>
        <v>2001</v>
      </c>
      <c r="V20" s="31" t="s">
        <v>81</v>
      </c>
    </row>
    <row r="21" spans="5:22" ht="12.75">
      <c r="E21" s="27">
        <f>IF(A21="","",Anleitung!$G$15)</f>
      </c>
      <c r="F21" s="27">
        <f t="shared" si="0"/>
      </c>
      <c r="G21" s="26">
        <f t="shared" si="1"/>
      </c>
      <c r="U21" s="30">
        <f t="shared" si="2"/>
        <v>2000</v>
      </c>
      <c r="V21" s="31" t="s">
        <v>81</v>
      </c>
    </row>
    <row r="22" spans="5:22" ht="12.75">
      <c r="E22" s="27">
        <f>IF(A22="","",Anleitung!$G$15)</f>
      </c>
      <c r="F22" s="27">
        <f t="shared" si="0"/>
      </c>
      <c r="G22" s="26">
        <f t="shared" si="1"/>
      </c>
      <c r="U22" s="30">
        <f t="shared" si="2"/>
        <v>1999</v>
      </c>
      <c r="V22" s="31" t="s">
        <v>81</v>
      </c>
    </row>
    <row r="23" spans="5:22" ht="12.75">
      <c r="E23" s="27">
        <f>IF(A23="","",Anleitung!$G$15)</f>
      </c>
      <c r="F23" s="27">
        <f t="shared" si="0"/>
      </c>
      <c r="G23" s="26">
        <f t="shared" si="1"/>
      </c>
      <c r="U23" s="30">
        <f t="shared" si="2"/>
        <v>1998</v>
      </c>
      <c r="V23" s="31" t="s">
        <v>81</v>
      </c>
    </row>
    <row r="24" spans="5:22" ht="12.75">
      <c r="E24" s="27">
        <f>IF(A24="","",Anleitung!$G$15)</f>
      </c>
      <c r="F24" s="27">
        <f t="shared" si="0"/>
      </c>
      <c r="G24" s="26">
        <f t="shared" si="1"/>
      </c>
      <c r="U24" s="30">
        <f t="shared" si="2"/>
        <v>1997</v>
      </c>
      <c r="V24" s="31" t="s">
        <v>81</v>
      </c>
    </row>
    <row r="25" spans="5:22" ht="12.75">
      <c r="E25" s="27">
        <f>IF(A25="","",Anleitung!$G$15)</f>
      </c>
      <c r="F25" s="27">
        <f t="shared" si="0"/>
      </c>
      <c r="G25" s="26">
        <f t="shared" si="1"/>
      </c>
      <c r="U25" s="30">
        <f t="shared" si="2"/>
        <v>1996</v>
      </c>
      <c r="V25" s="31" t="s">
        <v>81</v>
      </c>
    </row>
    <row r="26" spans="5:22" ht="12.75">
      <c r="E26" s="27">
        <f>IF(A26="","",Anleitung!$G$15)</f>
      </c>
      <c r="F26" s="27">
        <f t="shared" si="0"/>
      </c>
      <c r="G26" s="26">
        <f t="shared" si="1"/>
      </c>
      <c r="U26" s="30">
        <f t="shared" si="2"/>
        <v>1995</v>
      </c>
      <c r="V26" s="31" t="s">
        <v>81</v>
      </c>
    </row>
    <row r="27" spans="5:22" ht="12.75">
      <c r="E27" s="27">
        <f>IF(A27="","",Anleitung!$G$15)</f>
      </c>
      <c r="F27" s="27">
        <f t="shared" si="0"/>
      </c>
      <c r="G27" s="26">
        <f t="shared" si="1"/>
      </c>
      <c r="U27" s="30">
        <f t="shared" si="2"/>
        <v>1994</v>
      </c>
      <c r="V27" s="31" t="s">
        <v>81</v>
      </c>
    </row>
    <row r="28" spans="5:22" ht="12.75">
      <c r="E28" s="27">
        <f>IF(A28="","",Anleitung!$G$15)</f>
      </c>
      <c r="F28" s="27">
        <f t="shared" si="0"/>
      </c>
      <c r="G28" s="26">
        <f t="shared" si="1"/>
      </c>
      <c r="U28" s="30">
        <f t="shared" si="2"/>
        <v>1993</v>
      </c>
      <c r="V28" s="31" t="s">
        <v>81</v>
      </c>
    </row>
    <row r="29" spans="5:22" ht="12.75">
      <c r="E29" s="27">
        <f>IF(A29="","",Anleitung!$G$15)</f>
      </c>
      <c r="F29" s="27">
        <f t="shared" si="0"/>
      </c>
      <c r="G29" s="26">
        <f t="shared" si="1"/>
      </c>
      <c r="U29" s="30">
        <f t="shared" si="2"/>
        <v>1992</v>
      </c>
      <c r="V29" s="31" t="s">
        <v>81</v>
      </c>
    </row>
    <row r="30" spans="5:22" ht="12.75">
      <c r="E30" s="27">
        <f>IF(A30="","",Anleitung!$G$15)</f>
      </c>
      <c r="F30" s="27">
        <f t="shared" si="0"/>
      </c>
      <c r="G30" s="26">
        <f t="shared" si="1"/>
      </c>
      <c r="U30" s="30">
        <f t="shared" si="2"/>
        <v>1991</v>
      </c>
      <c r="V30" s="31" t="s">
        <v>81</v>
      </c>
    </row>
    <row r="31" spans="5:22" ht="12.75">
      <c r="E31" s="27">
        <f>IF(A31="","",Anleitung!$G$15)</f>
      </c>
      <c r="F31" s="27">
        <f t="shared" si="0"/>
      </c>
      <c r="G31" s="26">
        <f t="shared" si="1"/>
      </c>
      <c r="U31" s="30">
        <f t="shared" si="2"/>
        <v>1990</v>
      </c>
      <c r="V31" s="31" t="s">
        <v>81</v>
      </c>
    </row>
    <row r="32" spans="5:22" ht="12.75">
      <c r="E32" s="27">
        <f>IF(A32="","",Anleitung!$G$15)</f>
      </c>
      <c r="F32" s="27">
        <f t="shared" si="0"/>
      </c>
      <c r="G32" s="26">
        <f t="shared" si="1"/>
      </c>
      <c r="U32" s="30">
        <f t="shared" si="2"/>
        <v>1989</v>
      </c>
      <c r="V32" s="31" t="s">
        <v>81</v>
      </c>
    </row>
    <row r="33" spans="5:22" ht="12.75">
      <c r="E33" s="27">
        <f>IF(A33="","",Anleitung!$G$15)</f>
      </c>
      <c r="F33" s="27">
        <f t="shared" si="0"/>
      </c>
      <c r="G33" s="26">
        <f t="shared" si="1"/>
      </c>
      <c r="U33" s="30">
        <f t="shared" si="2"/>
        <v>1988</v>
      </c>
      <c r="V33" s="31" t="s">
        <v>81</v>
      </c>
    </row>
    <row r="34" spans="5:22" ht="12.75">
      <c r="E34" s="27">
        <f>IF(A34="","",Anleitung!$G$15)</f>
      </c>
      <c r="F34" s="27">
        <f t="shared" si="0"/>
      </c>
      <c r="G34" s="26">
        <f t="shared" si="1"/>
      </c>
      <c r="U34" s="30">
        <f t="shared" si="2"/>
        <v>1987</v>
      </c>
      <c r="V34" s="31" t="s">
        <v>81</v>
      </c>
    </row>
    <row r="35" spans="5:22" ht="12.75">
      <c r="E35" s="27">
        <f>IF(A35="","",Anleitung!$G$15)</f>
      </c>
      <c r="F35" s="27">
        <f t="shared" si="0"/>
      </c>
      <c r="G35" s="26">
        <f t="shared" si="1"/>
      </c>
      <c r="U35" s="30">
        <f t="shared" si="2"/>
        <v>1986</v>
      </c>
      <c r="V35" s="31" t="s">
        <v>81</v>
      </c>
    </row>
    <row r="36" spans="5:22" ht="12.75">
      <c r="E36" s="27">
        <f>IF(A36="","",Anleitung!$G$15)</f>
      </c>
      <c r="F36" s="27">
        <f t="shared" si="0"/>
      </c>
      <c r="G36" s="26">
        <f t="shared" si="1"/>
      </c>
      <c r="U36" s="30">
        <f t="shared" si="2"/>
        <v>1985</v>
      </c>
      <c r="V36" s="31" t="s">
        <v>81</v>
      </c>
    </row>
    <row r="37" spans="5:22" ht="12.75">
      <c r="E37" s="27">
        <f>IF(A37="","",Anleitung!$G$15)</f>
      </c>
      <c r="F37" s="27">
        <f t="shared" si="0"/>
      </c>
      <c r="G37" s="26">
        <f t="shared" si="1"/>
      </c>
      <c r="U37" s="30">
        <f t="shared" si="2"/>
        <v>1984</v>
      </c>
      <c r="V37" s="31" t="s">
        <v>81</v>
      </c>
    </row>
    <row r="38" spans="5:22" ht="12.75">
      <c r="E38" s="27">
        <f>IF(A38="","",Anleitung!$G$15)</f>
      </c>
      <c r="F38" s="27">
        <f t="shared" si="0"/>
      </c>
      <c r="G38" s="26">
        <f t="shared" si="1"/>
      </c>
      <c r="U38" s="30">
        <f t="shared" si="2"/>
        <v>1983</v>
      </c>
      <c r="V38" s="31" t="s">
        <v>81</v>
      </c>
    </row>
    <row r="39" spans="5:22" ht="12.75">
      <c r="E39" s="27">
        <f>IF(A39="","",Anleitung!$G$15)</f>
      </c>
      <c r="F39" s="27">
        <f t="shared" si="0"/>
      </c>
      <c r="G39" s="26">
        <f t="shared" si="1"/>
      </c>
      <c r="U39" s="30">
        <f t="shared" si="2"/>
        <v>1982</v>
      </c>
      <c r="V39" s="31" t="s">
        <v>81</v>
      </c>
    </row>
    <row r="40" spans="5:22" ht="12.75">
      <c r="E40" s="27">
        <f>IF(A40="","",Anleitung!$G$15)</f>
      </c>
      <c r="F40" s="27">
        <f t="shared" si="0"/>
      </c>
      <c r="G40" s="26">
        <f t="shared" si="1"/>
      </c>
      <c r="U40" s="30">
        <f t="shared" si="2"/>
        <v>1981</v>
      </c>
      <c r="V40" s="31" t="s">
        <v>81</v>
      </c>
    </row>
    <row r="41" spans="5:22" ht="12.75">
      <c r="E41" s="27">
        <f>IF(A41="","",Anleitung!$G$15)</f>
      </c>
      <c r="F41" s="27">
        <f t="shared" si="0"/>
      </c>
      <c r="G41" s="26">
        <f t="shared" si="1"/>
      </c>
      <c r="U41" s="30">
        <f t="shared" si="2"/>
        <v>1980</v>
      </c>
      <c r="V41" s="31" t="s">
        <v>81</v>
      </c>
    </row>
    <row r="42" spans="5:7" ht="12.75">
      <c r="E42" s="27">
        <f>IF(A42="","",Anleitung!$G$15)</f>
      </c>
      <c r="F42" s="27">
        <f t="shared" si="0"/>
      </c>
      <c r="G42" s="26">
        <f t="shared" si="1"/>
      </c>
    </row>
    <row r="43" spans="5:7" ht="12.75">
      <c r="E43" s="27">
        <f>IF(A43="","",Anleitung!$G$15)</f>
      </c>
      <c r="F43" s="27">
        <f t="shared" si="0"/>
      </c>
      <c r="G43" s="26">
        <f t="shared" si="1"/>
      </c>
    </row>
    <row r="44" spans="5:7" ht="12.75">
      <c r="E44" s="27">
        <f>IF(A44="","",Anleitung!$G$15)</f>
      </c>
      <c r="F44" s="27">
        <f t="shared" si="0"/>
      </c>
      <c r="G44" s="26">
        <f t="shared" si="1"/>
      </c>
    </row>
    <row r="45" spans="5:7" ht="12.75">
      <c r="E45" s="27">
        <f>IF(A45="","",Anleitung!$G$15)</f>
      </c>
      <c r="F45" s="27">
        <f t="shared" si="0"/>
      </c>
      <c r="G45" s="26">
        <f t="shared" si="1"/>
      </c>
    </row>
    <row r="46" spans="5:7" ht="12.75">
      <c r="E46" s="27">
        <f>IF(A46="","",Anleitung!$G$15)</f>
      </c>
      <c r="F46" s="27">
        <f t="shared" si="0"/>
      </c>
      <c r="G46" s="26">
        <f t="shared" si="1"/>
      </c>
    </row>
    <row r="47" spans="5:7" ht="12.75">
      <c r="E47" s="27">
        <f>IF(A47="","",Anleitung!$G$15)</f>
      </c>
      <c r="F47" s="27">
        <f t="shared" si="0"/>
      </c>
      <c r="G47" s="26">
        <f t="shared" si="1"/>
      </c>
    </row>
    <row r="48" spans="5:7" ht="12.75">
      <c r="E48" s="27">
        <f>IF(A48="","",Anleitung!$G$15)</f>
      </c>
      <c r="F48" s="27">
        <f t="shared" si="0"/>
      </c>
      <c r="G48" s="26">
        <f t="shared" si="1"/>
      </c>
    </row>
    <row r="49" spans="5:7" ht="12.75">
      <c r="E49" s="27">
        <f>IF(A49="","",Anleitung!$G$15)</f>
      </c>
      <c r="F49" s="27">
        <f t="shared" si="0"/>
      </c>
      <c r="G49" s="26">
        <f t="shared" si="1"/>
      </c>
    </row>
    <row r="50" spans="5:7" ht="12.75">
      <c r="E50" s="27">
        <f>IF(A50="","",Anleitung!$G$15)</f>
      </c>
      <c r="F50" s="27">
        <f t="shared" si="0"/>
      </c>
      <c r="G50" s="26">
        <f t="shared" si="1"/>
      </c>
    </row>
    <row r="51" spans="5:7" ht="12.75">
      <c r="E51" s="27">
        <f>IF(A51="","",Anleitung!$G$15)</f>
      </c>
      <c r="F51" s="27">
        <f t="shared" si="0"/>
      </c>
      <c r="G51" s="26">
        <f t="shared" si="1"/>
      </c>
    </row>
    <row r="52" spans="5:7" ht="12.75">
      <c r="E52" s="27">
        <f>IF(A52="","",Anleitung!$G$15)</f>
      </c>
      <c r="F52" s="27">
        <f t="shared" si="0"/>
      </c>
      <c r="G52" s="26">
        <f t="shared" si="1"/>
      </c>
    </row>
    <row r="53" spans="5:7" ht="12.75">
      <c r="E53" s="27">
        <f>IF(A53="","",Anleitung!$G$15)</f>
      </c>
      <c r="F53" s="27">
        <f t="shared" si="0"/>
      </c>
      <c r="G53" s="26">
        <f t="shared" si="1"/>
      </c>
    </row>
    <row r="54" spans="5:7" ht="12.75">
      <c r="E54" s="27">
        <f>IF(A54="","",Anleitung!$G$15)</f>
      </c>
      <c r="F54" s="27">
        <f t="shared" si="0"/>
      </c>
      <c r="G54" s="26">
        <f t="shared" si="1"/>
      </c>
    </row>
    <row r="55" spans="5:7" ht="12.75">
      <c r="E55" s="27">
        <f>IF(A55="","",Anleitung!$G$15)</f>
      </c>
      <c r="F55" s="27">
        <f t="shared" si="0"/>
      </c>
      <c r="G55" s="26">
        <f t="shared" si="1"/>
      </c>
    </row>
    <row r="56" spans="5:7" ht="12.75">
      <c r="E56" s="27">
        <f>IF(A56="","",Anleitung!$G$15)</f>
      </c>
      <c r="F56" s="27">
        <f t="shared" si="0"/>
      </c>
      <c r="G56" s="26">
        <f t="shared" si="1"/>
      </c>
    </row>
    <row r="57" spans="5:7" ht="12.75">
      <c r="E57" s="27">
        <f>IF(A57="","",Anleitung!$G$15)</f>
      </c>
      <c r="F57" s="27">
        <f t="shared" si="0"/>
      </c>
      <c r="G57" s="26">
        <f t="shared" si="1"/>
      </c>
    </row>
    <row r="58" spans="5:7" ht="12.75">
      <c r="E58" s="27">
        <f>IF(A58="","",Anleitung!$G$15)</f>
      </c>
      <c r="F58" s="27">
        <f t="shared" si="0"/>
      </c>
      <c r="G58" s="26">
        <f t="shared" si="1"/>
      </c>
    </row>
    <row r="59" spans="5:7" ht="12.75">
      <c r="E59" s="27">
        <f>IF(A59="","",Anleitung!$G$15)</f>
      </c>
      <c r="F59" s="27">
        <f t="shared" si="0"/>
      </c>
      <c r="G59" s="26">
        <f t="shared" si="1"/>
      </c>
    </row>
    <row r="60" spans="5:7" ht="12.75">
      <c r="E60" s="27">
        <f>IF(A60="","",Anleitung!$G$15)</f>
      </c>
      <c r="F60" s="27">
        <f t="shared" si="0"/>
      </c>
      <c r="G60" s="26">
        <f t="shared" si="1"/>
      </c>
    </row>
    <row r="61" spans="5:7" ht="12.75">
      <c r="E61" s="27">
        <f>IF(A61="","",Anleitung!$G$15)</f>
      </c>
      <c r="F61" s="27">
        <f t="shared" si="0"/>
      </c>
      <c r="G61" s="26">
        <f t="shared" si="1"/>
      </c>
    </row>
    <row r="62" spans="5:7" ht="12.75">
      <c r="E62" s="27">
        <f>IF(A62="","",Anleitung!$G$15)</f>
      </c>
      <c r="F62" s="27">
        <f t="shared" si="0"/>
      </c>
      <c r="G62" s="26">
        <f t="shared" si="1"/>
      </c>
    </row>
    <row r="63" spans="5:7" ht="12.75">
      <c r="E63" s="27">
        <f>IF(A63="","",Anleitung!$G$15)</f>
      </c>
      <c r="F63" s="27">
        <f t="shared" si="0"/>
      </c>
      <c r="G63" s="26">
        <f t="shared" si="1"/>
      </c>
    </row>
    <row r="64" spans="5:7" ht="12.75">
      <c r="E64" s="27">
        <f>IF(A64="","",Anleitung!$G$15)</f>
      </c>
      <c r="F64" s="27">
        <f t="shared" si="0"/>
      </c>
      <c r="G64" s="26">
        <f t="shared" si="1"/>
      </c>
    </row>
    <row r="65" spans="5:7" ht="12.75">
      <c r="E65" s="27">
        <f>IF(A65="","",Anleitung!$G$15)</f>
      </c>
      <c r="F65" s="27">
        <f t="shared" si="0"/>
      </c>
      <c r="G65" s="26">
        <f t="shared" si="1"/>
      </c>
    </row>
    <row r="66" spans="5:7" ht="12.75">
      <c r="E66" s="27">
        <f>IF(A66="","",Anleitung!$G$15)</f>
      </c>
      <c r="F66" s="27">
        <f t="shared" si="0"/>
      </c>
      <c r="G66" s="26">
        <f t="shared" si="1"/>
      </c>
    </row>
    <row r="67" spans="5:7" ht="12.75">
      <c r="E67" s="27">
        <f>IF(A67="","",Anleitung!$G$15)</f>
      </c>
      <c r="F67" s="27">
        <f aca="true" t="shared" si="3" ref="F67:F100">IF($C67="","",VLOOKUP($C67,$U$2:$V$41,2,FALSE))</f>
      </c>
      <c r="G67" s="26">
        <f aca="true" t="shared" si="4" ref="G67:G101">IF(A67="","",D67)</f>
      </c>
    </row>
    <row r="68" spans="5:7" ht="12.75">
      <c r="E68" s="27">
        <f>IF(A68="","",Anleitung!$G$15)</f>
      </c>
      <c r="F68" s="27">
        <f t="shared" si="3"/>
      </c>
      <c r="G68" s="26">
        <f t="shared" si="4"/>
      </c>
    </row>
    <row r="69" spans="5:7" ht="12.75">
      <c r="E69" s="27">
        <f>IF(A69="","",Anleitung!$G$15)</f>
      </c>
      <c r="F69" s="27">
        <f t="shared" si="3"/>
      </c>
      <c r="G69" s="26">
        <f t="shared" si="4"/>
      </c>
    </row>
    <row r="70" spans="5:7" ht="12.75">
      <c r="E70" s="27">
        <f>IF(A70="","",Anleitung!$G$15)</f>
      </c>
      <c r="F70" s="27">
        <f t="shared" si="3"/>
      </c>
      <c r="G70" s="26">
        <f t="shared" si="4"/>
      </c>
    </row>
    <row r="71" spans="5:7" ht="12.75">
      <c r="E71" s="27">
        <f>IF(A71="","",Anleitung!$G$15)</f>
      </c>
      <c r="F71" s="27">
        <f t="shared" si="3"/>
      </c>
      <c r="G71" s="26">
        <f t="shared" si="4"/>
      </c>
    </row>
    <row r="72" spans="5:7" ht="12.75">
      <c r="E72" s="27">
        <f>IF(A72="","",Anleitung!$G$15)</f>
      </c>
      <c r="F72" s="27">
        <f t="shared" si="3"/>
      </c>
      <c r="G72" s="26">
        <f t="shared" si="4"/>
      </c>
    </row>
    <row r="73" spans="5:7" ht="12.75">
      <c r="E73" s="27">
        <f>IF(A73="","",Anleitung!$G$15)</f>
      </c>
      <c r="F73" s="27">
        <f t="shared" si="3"/>
      </c>
      <c r="G73" s="26">
        <f t="shared" si="4"/>
      </c>
    </row>
    <row r="74" spans="5:7" ht="12.75">
      <c r="E74" s="27">
        <f>IF(A74="","",Anleitung!$G$15)</f>
      </c>
      <c r="F74" s="27">
        <f t="shared" si="3"/>
      </c>
      <c r="G74" s="26">
        <f t="shared" si="4"/>
      </c>
    </row>
    <row r="75" spans="5:7" ht="12.75">
      <c r="E75" s="27">
        <f>IF(A75="","",Anleitung!$G$15)</f>
      </c>
      <c r="F75" s="27">
        <f t="shared" si="3"/>
      </c>
      <c r="G75" s="26">
        <f t="shared" si="4"/>
      </c>
    </row>
    <row r="76" spans="5:7" ht="12.75">
      <c r="E76" s="27">
        <f>IF(A76="","",Anleitung!$G$15)</f>
      </c>
      <c r="F76" s="27">
        <f t="shared" si="3"/>
      </c>
      <c r="G76" s="26">
        <f t="shared" si="4"/>
      </c>
    </row>
    <row r="77" spans="5:7" ht="12.75">
      <c r="E77" s="27">
        <f>IF(A77="","",Anleitung!$G$15)</f>
      </c>
      <c r="F77" s="27">
        <f t="shared" si="3"/>
      </c>
      <c r="G77" s="26">
        <f t="shared" si="4"/>
      </c>
    </row>
    <row r="78" spans="5:7" ht="12.75">
      <c r="E78" s="27">
        <f>IF(A78="","",Anleitung!$G$15)</f>
      </c>
      <c r="F78" s="27">
        <f t="shared" si="3"/>
      </c>
      <c r="G78" s="26">
        <f t="shared" si="4"/>
      </c>
    </row>
    <row r="79" spans="5:7" ht="12.75">
      <c r="E79" s="27">
        <f>IF(A79="","",Anleitung!$G$15)</f>
      </c>
      <c r="F79" s="27">
        <f t="shared" si="3"/>
      </c>
      <c r="G79" s="26">
        <f t="shared" si="4"/>
      </c>
    </row>
    <row r="80" spans="5:7" ht="12.75">
      <c r="E80" s="27">
        <f>IF(A80="","",Anleitung!$G$15)</f>
      </c>
      <c r="F80" s="27">
        <f t="shared" si="3"/>
      </c>
      <c r="G80" s="26">
        <f t="shared" si="4"/>
      </c>
    </row>
    <row r="81" spans="5:7" ht="12.75">
      <c r="E81" s="27">
        <f>IF(A81="","",Anleitung!$G$15)</f>
      </c>
      <c r="F81" s="27">
        <f t="shared" si="3"/>
      </c>
      <c r="G81" s="26">
        <f t="shared" si="4"/>
      </c>
    </row>
    <row r="82" spans="5:7" ht="12.75">
      <c r="E82" s="27">
        <f>IF(A82="","",Anleitung!$G$15)</f>
      </c>
      <c r="F82" s="27">
        <f t="shared" si="3"/>
      </c>
      <c r="G82" s="26">
        <f t="shared" si="4"/>
      </c>
    </row>
    <row r="83" spans="5:7" ht="12.75">
      <c r="E83" s="27">
        <f>IF(A83="","",Anleitung!$G$15)</f>
      </c>
      <c r="F83" s="27">
        <f t="shared" si="3"/>
      </c>
      <c r="G83" s="26">
        <f t="shared" si="4"/>
      </c>
    </row>
    <row r="84" spans="5:7" ht="12.75">
      <c r="E84" s="27">
        <f>IF(A84="","",Anleitung!$G$15)</f>
      </c>
      <c r="F84" s="27">
        <f t="shared" si="3"/>
      </c>
      <c r="G84" s="26">
        <f t="shared" si="4"/>
      </c>
    </row>
    <row r="85" spans="5:7" ht="12.75">
      <c r="E85" s="27">
        <f>IF(A85="","",Anleitung!$G$15)</f>
      </c>
      <c r="F85" s="27">
        <f t="shared" si="3"/>
      </c>
      <c r="G85" s="26">
        <f t="shared" si="4"/>
      </c>
    </row>
    <row r="86" spans="5:7" ht="12.75">
      <c r="E86" s="27">
        <f>IF(A86="","",Anleitung!$G$15)</f>
      </c>
      <c r="F86" s="27">
        <f t="shared" si="3"/>
      </c>
      <c r="G86" s="26">
        <f t="shared" si="4"/>
      </c>
    </row>
    <row r="87" spans="5:7" ht="12.75">
      <c r="E87" s="27">
        <f>IF(A87="","",Anleitung!$G$15)</f>
      </c>
      <c r="F87" s="27">
        <f t="shared" si="3"/>
      </c>
      <c r="G87" s="26">
        <f t="shared" si="4"/>
      </c>
    </row>
    <row r="88" spans="5:7" ht="12.75">
      <c r="E88" s="27">
        <f>IF(A88="","",Anleitung!$G$15)</f>
      </c>
      <c r="F88" s="27">
        <f t="shared" si="3"/>
      </c>
      <c r="G88" s="26">
        <f t="shared" si="4"/>
      </c>
    </row>
    <row r="89" spans="5:7" ht="12.75">
      <c r="E89" s="27">
        <f>IF(A89="","",Anleitung!$G$15)</f>
      </c>
      <c r="F89" s="27">
        <f t="shared" si="3"/>
      </c>
      <c r="G89" s="26">
        <f t="shared" si="4"/>
      </c>
    </row>
    <row r="90" spans="5:7" ht="12.75">
      <c r="E90" s="27">
        <f>IF(A90="","",Anleitung!$G$15)</f>
      </c>
      <c r="F90" s="27">
        <f t="shared" si="3"/>
      </c>
      <c r="G90" s="26">
        <f t="shared" si="4"/>
      </c>
    </row>
    <row r="91" spans="5:7" ht="12.75">
      <c r="E91" s="27">
        <f>IF(A91="","",Anleitung!$G$15)</f>
      </c>
      <c r="F91" s="27">
        <f t="shared" si="3"/>
      </c>
      <c r="G91" s="26">
        <f t="shared" si="4"/>
      </c>
    </row>
    <row r="92" spans="5:7" ht="12.75">
      <c r="E92" s="27">
        <f>IF(A92="","",Anleitung!$G$15)</f>
      </c>
      <c r="F92" s="27">
        <f t="shared" si="3"/>
      </c>
      <c r="G92" s="26">
        <f t="shared" si="4"/>
      </c>
    </row>
    <row r="93" spans="5:7" ht="12.75">
      <c r="E93" s="27">
        <f>IF(A93="","",Anleitung!$G$15)</f>
      </c>
      <c r="F93" s="27">
        <f t="shared" si="3"/>
      </c>
      <c r="G93" s="26">
        <f t="shared" si="4"/>
      </c>
    </row>
    <row r="94" spans="5:7" ht="12.75">
      <c r="E94" s="27">
        <f>IF(A94="","",Anleitung!$G$15)</f>
      </c>
      <c r="F94" s="27">
        <f t="shared" si="3"/>
      </c>
      <c r="G94" s="26">
        <f t="shared" si="4"/>
      </c>
    </row>
    <row r="95" spans="5:7" ht="12.75">
      <c r="E95" s="27">
        <f>IF(A95="","",Anleitung!$G$15)</f>
      </c>
      <c r="F95" s="27">
        <f t="shared" si="3"/>
      </c>
      <c r="G95" s="26">
        <f t="shared" si="4"/>
      </c>
    </row>
    <row r="96" spans="5:7" ht="12.75">
      <c r="E96" s="27">
        <f>IF(A96="","",Anleitung!$G$15)</f>
      </c>
      <c r="F96" s="27">
        <f t="shared" si="3"/>
      </c>
      <c r="G96" s="26">
        <f t="shared" si="4"/>
      </c>
    </row>
    <row r="97" spans="5:7" ht="12.75">
      <c r="E97" s="27">
        <f>IF(A97="","",Anleitung!$G$15)</f>
      </c>
      <c r="F97" s="27">
        <f t="shared" si="3"/>
      </c>
      <c r="G97" s="26">
        <f t="shared" si="4"/>
      </c>
    </row>
    <row r="98" spans="5:7" ht="12.75">
      <c r="E98" s="27">
        <f>IF(A98="","",Anleitung!$G$15)</f>
      </c>
      <c r="F98" s="27">
        <f t="shared" si="3"/>
      </c>
      <c r="G98" s="26">
        <f t="shared" si="4"/>
      </c>
    </row>
    <row r="99" spans="5:7" ht="12.75">
      <c r="E99" s="27">
        <f>IF(A99="","",Anleitung!$G$15)</f>
      </c>
      <c r="F99" s="27">
        <f t="shared" si="3"/>
      </c>
      <c r="G99" s="26">
        <f t="shared" si="4"/>
      </c>
    </row>
    <row r="100" spans="5:7" ht="12.75">
      <c r="E100" s="27">
        <f>IF(A100="","",Anleitung!$G$15)</f>
      </c>
      <c r="F100" s="27">
        <f t="shared" si="3"/>
      </c>
      <c r="G100" s="26">
        <f t="shared" si="4"/>
      </c>
    </row>
    <row r="101" ht="12.75">
      <c r="G101" s="26">
        <f t="shared" si="4"/>
      </c>
    </row>
  </sheetData>
  <sheetProtection password="DC13" sheet="1"/>
  <dataValidations count="13">
    <dataValidation allowBlank="1" showInputMessage="1" showErrorMessage="1" promptTitle="Nachname" prompt="Bitte gib den Nachname des Schwimmers an." sqref="A2:A228">
      <formula1>0</formula1>
      <formula2>0</formula2>
    </dataValidation>
    <dataValidation allowBlank="1" showInputMessage="1" showErrorMessage="1" promptTitle="Vorname" prompt="Bitte gib den Vorhname des Schwimmers an." sqref="B2:B228">
      <formula1>0</formula1>
      <formula2>0</formula2>
    </dataValidation>
    <dataValidation type="list" allowBlank="1" showInputMessage="1" showErrorMessage="1" promptTitle="Geschlecht" prompt="Bitte wähle das Geschlecht aus der Liste aus!" errorTitle="Geschlecht" error="Bitte wähle das Geschlecht aus der Liste aus!" sqref="G102:G228">
      <formula1>"männlich,weiblich,"</formula1>
      <formula2>0</formula2>
    </dataValidation>
    <dataValidation allowBlank="1" showInputMessage="1" showErrorMessage="1" promptTitle="Ortsgruppe" prompt="Name der Ortsgruppe erscheint automatisch!" sqref="E1:F228">
      <formula1>0</formula1>
      <formula2>0</formula2>
    </dataValidation>
    <dataValidation allowBlank="1" showInputMessage="1" showErrorMessage="1" promptTitle="50m Retten einer Puppe" prompt="Trage ein &quot;X&quot; wenn du in der AK offen diese Disziplin schwimmen willst." errorTitle="50m Retten einer Puppe" error="Trage ein &quot;X&quot; wenn du in der AK offen diese Disziplin schwimmen willst." sqref="M2:M228">
      <formula1>0</formula1>
      <formula2>0</formula2>
    </dataValidation>
    <dataValidation allowBlank="1" showInputMessage="1" showErrorMessage="1" promptTitle="200m Hindernisschwimmen" prompt="Trage ein &quot;X&quot; wenn du in der AK offen diese Disziplin schwimmen willst." errorTitle="200m Hindernisschwimmen" error="Trage ein &quot;X&quot; wenn du in der AK offen diese Disziplin schwimmen willst." sqref="J2:J228">
      <formula1>0</formula1>
      <formula2>0</formula2>
    </dataValidation>
    <dataValidation allowBlank="1" showInputMessage="1" showErrorMessage="1" promptTitle="100m Retten einer Puppe mit F." prompt="Trage ein &quot;X&quot; wenn du in der AK offen diese Disziplin schwimmen willst." errorTitle="100m Retten einer Puppe mit F." error="Trage ein &quot;X&quot; wenn du in der AK offen diese Disziplin schwimmen willst." sqref="O2:O228">
      <formula1>0</formula1>
      <formula2>0</formula2>
    </dataValidation>
    <dataValidation allowBlank="1" showInputMessage="1" showErrorMessage="1" promptTitle="100m Kombinierte Rettungsübung" prompt="Trage ein &quot;X&quot; wenn du in der AK offen diese Disziplin schwimmen willst." errorTitle="100m Kombinierte Rettungsübung" error="Trage ein &quot;X&quot; wenn du in der AK offen diese Disziplin schwimmen willst." sqref="R2:R228">
      <formula1>0</formula1>
      <formula2>0</formula2>
    </dataValidation>
    <dataValidation allowBlank="1" showInputMessage="1" showErrorMessage="1" promptTitle="100m Retten e. Puppe m. Fl. u. G" prompt="Trage ein &quot;X&quot; wenn du in der AK offen diese Disziplin schwimmen willst." errorTitle="100m Retten e. Puppe m. Fl. u. G" error="Trage ein &quot;X&quot; wenn du in der AK offen diese Disziplin schwimmen willst." sqref="S2:S228">
      <formula1>0</formula1>
      <formula2>0</formula2>
    </dataValidation>
    <dataValidation allowBlank="1" showInputMessage="1" showErrorMessage="1" promptTitle="200m Super Lifesaver" prompt="Trage ein &quot;X&quot; wenn du in der AK offen diese Disziplin schwimmen willst." errorTitle="200m Super Lifesaver" error="Trage ein &quot;X&quot; wenn du in der AK offen diese Disziplin schwimmen willst." sqref="T2:T228">
      <formula1>0</formula1>
      <formula2>0</formula2>
    </dataValidation>
    <dataValidation type="list" allowBlank="1" showInputMessage="1" showErrorMessage="1" promptTitle="Jahrgang" prompt="Bitte gebe den jahrgang 4 stellig an!" errorTitle="Jahrgang" error="be den Jahrgang 4 setellig an!" sqref="D2">
      <formula1>"männlich,weiblich,"</formula1>
    </dataValidation>
    <dataValidation type="list" allowBlank="1" showInputMessage="1" showErrorMessage="1" promptTitle="Jahrgang" prompt="Bitte gebe den jahrgang 4 stellig an!" errorTitle="Jahrgang" error="be den Jahrgang 4 setellig an!" sqref="D3 D4:D295">
      <formula1>"männlich, weiblich"</formula1>
    </dataValidation>
    <dataValidation type="whole" allowBlank="1" showInputMessage="1" showErrorMessage="1" promptTitle="Jahrgang" prompt="Bitte gebe den jahrgang 4 stellig an!" errorTitle="Jahrgang" error="be den Jahrgang 4 setellig an!" sqref="C2:C535">
      <formula1>1950</formula1>
      <formula2>2015</formula2>
    </dataValidation>
  </dataValidations>
  <printOptions/>
  <pageMargins left="0.7875" right="0.7875" top="0.9840277777777777" bottom="0.9840277777777777" header="0.5118055555555555" footer="0.5118055555555555"/>
  <pageSetup fitToHeight="100" fitToWidth="2" horizontalDpi="300" verticalDpi="300" orientation="landscape" pageOrder="overThenDown" paperSize="9" r:id="rId1"/>
  <headerFooter alignWithMargins="0">
    <oddHeader>&amp;CMeldeunterlagen&amp;R&amp;T &amp;D</oddHeader>
    <oddFooter>&amp;LBezirksmeisterschaften Bez. Tauber / SHA&amp;CSeite &amp;P&amp;REinzel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01"/>
  <sheetViews>
    <sheetView tabSelected="1" zoomScalePageLayoutView="0" workbookViewId="0" topLeftCell="A1">
      <selection activeCell="D3" sqref="D3"/>
    </sheetView>
  </sheetViews>
  <sheetFormatPr defaultColWidth="0" defaultRowHeight="12.75"/>
  <cols>
    <col min="1" max="1" width="21.57421875" style="25" customWidth="1"/>
    <col min="2" max="2" width="11.28125" style="26" customWidth="1"/>
    <col min="3" max="3" width="10.7109375" style="26" customWidth="1"/>
    <col min="4" max="4" width="18.421875" style="26" customWidth="1"/>
    <col min="5" max="12" width="11.421875" style="37" hidden="1" customWidth="1"/>
    <col min="13" max="14" width="11.421875" style="38" hidden="1" customWidth="1"/>
    <col min="15" max="19" width="12.7109375" style="38" customWidth="1"/>
    <col min="20" max="24" width="12.7109375" style="39" customWidth="1"/>
    <col min="25" max="25" width="0.13671875" style="31" customWidth="1"/>
    <col min="26" max="16384" width="0" style="31" hidden="1" customWidth="1"/>
  </cols>
  <sheetData>
    <row r="1" spans="1:24" ht="30" customHeight="1">
      <c r="A1" s="32" t="s">
        <v>1</v>
      </c>
      <c r="B1" s="32" t="s">
        <v>59</v>
      </c>
      <c r="C1" s="32" t="s">
        <v>60</v>
      </c>
      <c r="D1" s="33" t="s">
        <v>58</v>
      </c>
      <c r="E1" s="40" t="s">
        <v>82</v>
      </c>
      <c r="F1" s="40" t="s">
        <v>83</v>
      </c>
      <c r="G1" s="40" t="s">
        <v>84</v>
      </c>
      <c r="H1" s="40" t="s">
        <v>85</v>
      </c>
      <c r="I1" s="40" t="s">
        <v>86</v>
      </c>
      <c r="J1" s="40" t="s">
        <v>87</v>
      </c>
      <c r="K1" s="40" t="s">
        <v>88</v>
      </c>
      <c r="L1" s="40" t="s">
        <v>89</v>
      </c>
      <c r="M1" s="40" t="s">
        <v>87</v>
      </c>
      <c r="N1" s="40" t="s">
        <v>90</v>
      </c>
      <c r="O1" s="41" t="s">
        <v>91</v>
      </c>
      <c r="P1" s="41" t="s">
        <v>92</v>
      </c>
      <c r="Q1" s="41" t="s">
        <v>93</v>
      </c>
      <c r="R1" s="41" t="s">
        <v>94</v>
      </c>
      <c r="S1" s="41" t="s">
        <v>95</v>
      </c>
      <c r="T1" s="41" t="s">
        <v>96</v>
      </c>
      <c r="U1" s="41" t="s">
        <v>97</v>
      </c>
      <c r="V1" s="41" t="s">
        <v>98</v>
      </c>
      <c r="W1" s="41" t="s">
        <v>99</v>
      </c>
      <c r="X1" s="41" t="s">
        <v>100</v>
      </c>
    </row>
    <row r="2" spans="4:24" ht="12.75">
      <c r="D2" s="27">
        <f>IF(A2="","",Anleitung!$G$15)</f>
      </c>
      <c r="M2" s="37"/>
      <c r="N2" s="37"/>
      <c r="O2" s="29"/>
      <c r="P2" s="42"/>
      <c r="Q2" s="42"/>
      <c r="R2" s="42"/>
      <c r="S2" s="42"/>
      <c r="T2" s="29"/>
      <c r="U2" s="29"/>
      <c r="V2" s="29"/>
      <c r="W2" s="29"/>
      <c r="X2" s="29"/>
    </row>
    <row r="3" spans="4:24" ht="12.75">
      <c r="D3" s="27">
        <f>IF(A3="","",Anleitung!$G$15)</f>
      </c>
      <c r="M3" s="37"/>
      <c r="N3" s="37"/>
      <c r="O3" s="29"/>
      <c r="P3" s="29"/>
      <c r="Q3" s="29"/>
      <c r="R3" s="29"/>
      <c r="S3" s="29"/>
      <c r="T3" s="42"/>
      <c r="U3" s="29"/>
      <c r="V3" s="29"/>
      <c r="W3" s="29"/>
      <c r="X3" s="29"/>
    </row>
    <row r="4" spans="4:24" ht="12.75">
      <c r="D4" s="27">
        <f>IF(A4="","",Anleitung!$G$15)</f>
      </c>
      <c r="M4" s="37"/>
      <c r="N4" s="37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4:24" ht="12.75">
      <c r="D5" s="27">
        <f>IF(A5="","",Anleitung!$G$15)</f>
      </c>
      <c r="M5" s="37"/>
      <c r="N5" s="37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4:24" ht="12.75">
      <c r="D6" s="27">
        <f>IF(A6="","",Anleitung!$G$15)</f>
      </c>
      <c r="M6" s="37"/>
      <c r="N6" s="37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4:24" ht="12.75">
      <c r="D7" s="27">
        <f>IF(A7="","",Anleitung!$G$15)</f>
      </c>
      <c r="M7" s="37"/>
      <c r="N7" s="37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4:24" ht="12.75">
      <c r="D8" s="27">
        <f>IF(A8="","",Anleitung!$G$15)</f>
      </c>
      <c r="M8" s="37"/>
      <c r="N8" s="37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4:24" ht="12.75">
      <c r="D9" s="27">
        <f>IF(A9="","",Anleitung!$G$15)</f>
      </c>
      <c r="M9" s="37"/>
      <c r="N9" s="37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4:24" ht="12.75">
      <c r="D10" s="27">
        <f>IF(A10="","",Anleitung!$G$15)</f>
      </c>
      <c r="M10" s="37"/>
      <c r="N10" s="37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4:24" ht="12.75">
      <c r="D11" s="27">
        <f>IF(A11="","",Anleitung!$G$15)</f>
      </c>
      <c r="M11" s="37"/>
      <c r="N11" s="37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4:24" ht="12.75">
      <c r="D12" s="27">
        <f>IF(A12="","",Anleitung!$G$15)</f>
      </c>
      <c r="M12" s="37"/>
      <c r="N12" s="37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4:24" ht="12.75">
      <c r="D13" s="27">
        <f>IF(A13="","",Anleitung!$G$15)</f>
      </c>
      <c r="M13" s="37"/>
      <c r="N13" s="37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4:24" ht="12.75">
      <c r="D14" s="27">
        <f>IF(A14="","",Anleitung!$G$15)</f>
      </c>
      <c r="M14" s="37"/>
      <c r="N14" s="37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4:24" ht="12.75">
      <c r="D15" s="27">
        <f>IF(A15="","",Anleitung!$G$15)</f>
      </c>
      <c r="M15" s="37"/>
      <c r="N15" s="37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4:24" ht="12.75">
      <c r="D16" s="27">
        <f>IF(A16="","",Anleitung!$G$15)</f>
      </c>
      <c r="M16" s="37"/>
      <c r="N16" s="37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4:24" ht="12.75">
      <c r="D17" s="27">
        <f>IF(A17="","",Anleitung!$G$15)</f>
      </c>
      <c r="M17" s="37"/>
      <c r="N17" s="37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4:24" ht="12.75">
      <c r="D18" s="27">
        <f>IF(A18="","",Anleitung!$G$15)</f>
      </c>
      <c r="M18" s="37"/>
      <c r="N18" s="37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4:24" ht="12.75">
      <c r="D19" s="27">
        <f>IF(A19="","",Anleitung!$G$15)</f>
      </c>
      <c r="M19" s="37"/>
      <c r="N19" s="37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4:24" ht="12.75">
      <c r="D20" s="27">
        <f>IF(A20="","",Anleitung!$G$15)</f>
      </c>
      <c r="M20" s="37"/>
      <c r="N20" s="37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4:24" ht="12.75">
      <c r="D21" s="27">
        <f>IF(A21="","",Anleitung!$G$15)</f>
      </c>
      <c r="M21" s="37"/>
      <c r="N21" s="37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4:24" ht="12.75">
      <c r="D22" s="27">
        <f>IF(A22="","",Anleitung!$G$15)</f>
      </c>
      <c r="M22" s="37"/>
      <c r="N22" s="37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4:24" ht="12.75">
      <c r="D23" s="27">
        <f>IF(A23="","",Anleitung!$G$15)</f>
      </c>
      <c r="M23" s="37"/>
      <c r="N23" s="37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4:24" ht="12.75">
      <c r="D24" s="27">
        <f>IF(A24="","",Anleitung!$G$15)</f>
      </c>
      <c r="M24" s="37"/>
      <c r="N24" s="37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4:24" ht="12.75">
      <c r="D25" s="27">
        <f>IF(A25="","",Anleitung!$G$15)</f>
      </c>
      <c r="M25" s="37"/>
      <c r="N25" s="37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4:24" ht="12.75">
      <c r="D26" s="27">
        <f>IF(A26="","",Anleitung!$G$15)</f>
      </c>
      <c r="M26" s="37"/>
      <c r="N26" s="37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4:24" ht="12.75">
      <c r="D27" s="27">
        <f>IF(A27="","",Anleitung!$G$15)</f>
      </c>
      <c r="M27" s="37"/>
      <c r="N27" s="37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4:19" ht="12.75">
      <c r="D28" s="27">
        <f>IF(A28="","",Anleitung!$G$15)</f>
      </c>
      <c r="O28" s="39"/>
      <c r="P28" s="39"/>
      <c r="Q28" s="39"/>
      <c r="R28" s="39"/>
      <c r="S28" s="39"/>
    </row>
    <row r="29" spans="4:19" ht="12.75">
      <c r="D29" s="27">
        <f>IF(A29="","",Anleitung!$G$15)</f>
      </c>
      <c r="O29" s="39"/>
      <c r="P29" s="39"/>
      <c r="Q29" s="39"/>
      <c r="R29" s="39"/>
      <c r="S29" s="39"/>
    </row>
    <row r="30" spans="4:19" ht="12.75">
      <c r="D30" s="27">
        <f>IF(A30="","",Anleitung!$G$15)</f>
      </c>
      <c r="O30" s="39"/>
      <c r="P30" s="39"/>
      <c r="Q30" s="39"/>
      <c r="R30" s="39"/>
      <c r="S30" s="39"/>
    </row>
    <row r="31" spans="4:19" ht="12.75">
      <c r="D31" s="27">
        <f>IF(A31="","",Anleitung!$G$15)</f>
      </c>
      <c r="O31" s="39"/>
      <c r="P31" s="39"/>
      <c r="Q31" s="39"/>
      <c r="R31" s="39"/>
      <c r="S31" s="39"/>
    </row>
    <row r="32" spans="4:19" ht="12.75">
      <c r="D32" s="27">
        <f>IF(A32="","",Anleitung!$G$15)</f>
      </c>
      <c r="O32" s="39"/>
      <c r="P32" s="39"/>
      <c r="Q32" s="39"/>
      <c r="R32" s="39"/>
      <c r="S32" s="39"/>
    </row>
    <row r="33" spans="4:19" ht="12.75">
      <c r="D33" s="27">
        <f>IF(A33="","",Anleitung!$G$15)</f>
      </c>
      <c r="O33" s="39"/>
      <c r="P33" s="39"/>
      <c r="Q33" s="39"/>
      <c r="R33" s="39"/>
      <c r="S33" s="39"/>
    </row>
    <row r="34" spans="4:19" ht="12.75">
      <c r="D34" s="27">
        <f>IF(A34="","",Anleitung!$G$15)</f>
      </c>
      <c r="O34" s="39"/>
      <c r="P34" s="39"/>
      <c r="Q34" s="39"/>
      <c r="R34" s="39"/>
      <c r="S34" s="39"/>
    </row>
    <row r="35" spans="4:19" ht="12.75">
      <c r="D35" s="27">
        <f>IF(A35="","",Anleitung!$G$15)</f>
      </c>
      <c r="O35" s="39"/>
      <c r="P35" s="39"/>
      <c r="Q35" s="39"/>
      <c r="R35" s="39"/>
      <c r="S35" s="39"/>
    </row>
    <row r="36" spans="4:19" ht="12.75">
      <c r="D36" s="27">
        <f>IF(A36="","",Anleitung!$G$15)</f>
      </c>
      <c r="O36" s="39"/>
      <c r="P36" s="39"/>
      <c r="Q36" s="39"/>
      <c r="R36" s="39"/>
      <c r="S36" s="39"/>
    </row>
    <row r="37" spans="4:19" ht="12.75">
      <c r="D37" s="27">
        <f>IF(A37="","",Anleitung!$G$15)</f>
      </c>
      <c r="O37" s="39"/>
      <c r="P37" s="39"/>
      <c r="Q37" s="39"/>
      <c r="R37" s="39"/>
      <c r="S37" s="39"/>
    </row>
    <row r="38" spans="4:19" ht="12.75">
      <c r="D38" s="27">
        <f>IF(A38="","",Anleitung!$G$15)</f>
      </c>
      <c r="O38" s="39"/>
      <c r="P38" s="39"/>
      <c r="Q38" s="39"/>
      <c r="R38" s="39"/>
      <c r="S38" s="39"/>
    </row>
    <row r="39" spans="4:19" ht="12.75">
      <c r="D39" s="27">
        <f>IF(A39="","",Anleitung!$G$15)</f>
      </c>
      <c r="O39" s="39"/>
      <c r="P39" s="39"/>
      <c r="Q39" s="39"/>
      <c r="R39" s="39"/>
      <c r="S39" s="39"/>
    </row>
    <row r="40" spans="4:19" ht="12.75">
      <c r="D40" s="27">
        <f>IF(A40="","",Anleitung!$G$15)</f>
      </c>
      <c r="O40" s="39"/>
      <c r="P40" s="39"/>
      <c r="Q40" s="39"/>
      <c r="R40" s="39"/>
      <c r="S40" s="39"/>
    </row>
    <row r="41" spans="4:19" ht="12.75">
      <c r="D41" s="27">
        <f>IF(A41="","",Anleitung!$G$15)</f>
      </c>
      <c r="O41" s="39"/>
      <c r="P41" s="39"/>
      <c r="Q41" s="39"/>
      <c r="R41" s="39"/>
      <c r="S41" s="39"/>
    </row>
    <row r="42" spans="4:19" ht="12.75">
      <c r="D42" s="27">
        <f>IF(A42="","",Anleitung!$G$15)</f>
      </c>
      <c r="O42" s="39"/>
      <c r="P42" s="39"/>
      <c r="Q42" s="39"/>
      <c r="R42" s="39"/>
      <c r="S42" s="39"/>
    </row>
    <row r="43" spans="4:19" ht="12.75">
      <c r="D43" s="27">
        <f>IF(A43="","",Anleitung!$G$15)</f>
      </c>
      <c r="O43" s="39"/>
      <c r="P43" s="39"/>
      <c r="Q43" s="39"/>
      <c r="R43" s="39"/>
      <c r="S43" s="39"/>
    </row>
    <row r="44" spans="4:19" ht="12.75">
      <c r="D44" s="27">
        <f>IF(A44="","",Anleitung!$G$15)</f>
      </c>
      <c r="O44" s="39"/>
      <c r="P44" s="39"/>
      <c r="Q44" s="39"/>
      <c r="R44" s="39"/>
      <c r="S44" s="39"/>
    </row>
    <row r="45" spans="4:19" ht="12.75">
      <c r="D45" s="27">
        <f>IF(A45="","",Anleitung!$G$15)</f>
      </c>
      <c r="O45" s="39"/>
      <c r="P45" s="39"/>
      <c r="Q45" s="39"/>
      <c r="R45" s="39"/>
      <c r="S45" s="39"/>
    </row>
    <row r="46" spans="4:19" ht="12.75">
      <c r="D46" s="27">
        <f>IF(A46="","",Anleitung!$G$15)</f>
      </c>
      <c r="O46" s="39"/>
      <c r="P46" s="39"/>
      <c r="Q46" s="39"/>
      <c r="R46" s="39"/>
      <c r="S46" s="39"/>
    </row>
    <row r="47" spans="4:19" ht="12.75">
      <c r="D47" s="27">
        <f>IF(A47="","",Anleitung!$G$15)</f>
      </c>
      <c r="O47" s="39"/>
      <c r="P47" s="39"/>
      <c r="Q47" s="39"/>
      <c r="R47" s="39"/>
      <c r="S47" s="39"/>
    </row>
    <row r="48" spans="4:19" ht="12.75">
      <c r="D48" s="27">
        <f>IF(A48="","",Anleitung!$G$15)</f>
      </c>
      <c r="O48" s="39"/>
      <c r="P48" s="39"/>
      <c r="Q48" s="39"/>
      <c r="R48" s="39"/>
      <c r="S48" s="39"/>
    </row>
    <row r="49" spans="4:19" ht="12.75">
      <c r="D49" s="27">
        <f>IF(A49="","",Anleitung!$G$15)</f>
      </c>
      <c r="O49" s="39"/>
      <c r="P49" s="39"/>
      <c r="Q49" s="39"/>
      <c r="R49" s="39"/>
      <c r="S49" s="39"/>
    </row>
    <row r="50" spans="4:19" ht="12.75">
      <c r="D50" s="27">
        <f>IF(A50="","",Anleitung!$G$15)</f>
      </c>
      <c r="O50" s="39"/>
      <c r="P50" s="39"/>
      <c r="Q50" s="39"/>
      <c r="R50" s="39"/>
      <c r="S50" s="39"/>
    </row>
    <row r="51" spans="4:19" ht="12.75">
      <c r="D51" s="27">
        <f>IF(A51="","",Anleitung!$G$15)</f>
      </c>
      <c r="O51" s="39"/>
      <c r="P51" s="39"/>
      <c r="Q51" s="39"/>
      <c r="R51" s="39"/>
      <c r="S51" s="39"/>
    </row>
    <row r="52" spans="4:19" ht="12.75">
      <c r="D52" s="27">
        <f>IF(A52="","",Anleitung!$G$15)</f>
      </c>
      <c r="O52" s="39"/>
      <c r="P52" s="39"/>
      <c r="Q52" s="39"/>
      <c r="R52" s="39"/>
      <c r="S52" s="39"/>
    </row>
    <row r="53" spans="4:19" ht="12.75">
      <c r="D53" s="27">
        <f>IF(A53="","",Anleitung!$G$15)</f>
      </c>
      <c r="O53" s="39"/>
      <c r="P53" s="39"/>
      <c r="Q53" s="39"/>
      <c r="R53" s="39"/>
      <c r="S53" s="39"/>
    </row>
    <row r="54" spans="4:19" ht="12.75">
      <c r="D54" s="27">
        <f>IF(A54="","",Anleitung!$G$15)</f>
      </c>
      <c r="O54" s="39"/>
      <c r="P54" s="39"/>
      <c r="Q54" s="39"/>
      <c r="R54" s="39"/>
      <c r="S54" s="39"/>
    </row>
    <row r="55" spans="4:19" ht="12.75">
      <c r="D55" s="27">
        <f>IF(A55="","",Anleitung!$G$15)</f>
      </c>
      <c r="O55" s="39"/>
      <c r="P55" s="39"/>
      <c r="Q55" s="39"/>
      <c r="R55" s="39"/>
      <c r="S55" s="39"/>
    </row>
    <row r="56" spans="4:19" ht="12.75">
      <c r="D56" s="27">
        <f>IF(A56="","",Anleitung!$G$15)</f>
      </c>
      <c r="O56" s="39"/>
      <c r="P56" s="39"/>
      <c r="Q56" s="39"/>
      <c r="R56" s="39"/>
      <c r="S56" s="39"/>
    </row>
    <row r="57" spans="4:19" ht="12.75">
      <c r="D57" s="27">
        <f>IF(A57="","",Anleitung!$G$15)</f>
      </c>
      <c r="O57" s="39"/>
      <c r="P57" s="39"/>
      <c r="Q57" s="39"/>
      <c r="R57" s="39"/>
      <c r="S57" s="39"/>
    </row>
    <row r="58" spans="4:19" ht="12.75">
      <c r="D58" s="27">
        <f>IF(A58="","",Anleitung!$G$15)</f>
      </c>
      <c r="O58" s="39"/>
      <c r="P58" s="39"/>
      <c r="Q58" s="39"/>
      <c r="R58" s="39"/>
      <c r="S58" s="39"/>
    </row>
    <row r="59" spans="4:19" ht="12.75">
      <c r="D59" s="27">
        <f>IF(A59="","",Anleitung!$G$15)</f>
      </c>
      <c r="O59" s="39"/>
      <c r="P59" s="39"/>
      <c r="Q59" s="39"/>
      <c r="R59" s="39"/>
      <c r="S59" s="39"/>
    </row>
    <row r="60" spans="4:19" ht="12.75">
      <c r="D60" s="27">
        <f>IF(A60="","",Anleitung!$G$15)</f>
      </c>
      <c r="O60" s="39"/>
      <c r="P60" s="39"/>
      <c r="Q60" s="39"/>
      <c r="R60" s="39"/>
      <c r="S60" s="39"/>
    </row>
    <row r="61" spans="4:19" ht="12.75">
      <c r="D61" s="27">
        <f>IF(A61="","",Anleitung!$G$15)</f>
      </c>
      <c r="O61" s="39"/>
      <c r="P61" s="39"/>
      <c r="Q61" s="39"/>
      <c r="R61" s="39"/>
      <c r="S61" s="39"/>
    </row>
    <row r="62" spans="4:19" ht="12.75">
      <c r="D62" s="27">
        <f>IF(A62="","",Anleitung!$G$15)</f>
      </c>
      <c r="O62" s="39"/>
      <c r="P62" s="39"/>
      <c r="Q62" s="39"/>
      <c r="R62" s="39"/>
      <c r="S62" s="39"/>
    </row>
    <row r="63" spans="4:19" ht="12.75">
      <c r="D63" s="27">
        <f>IF(A63="","",Anleitung!$G$15)</f>
      </c>
      <c r="O63" s="39"/>
      <c r="P63" s="39"/>
      <c r="Q63" s="39"/>
      <c r="R63" s="39"/>
      <c r="S63" s="39"/>
    </row>
    <row r="64" spans="4:19" ht="12.75">
      <c r="D64" s="27">
        <f>IF(A64="","",Anleitung!$G$15)</f>
      </c>
      <c r="O64" s="39"/>
      <c r="P64" s="39"/>
      <c r="Q64" s="39"/>
      <c r="R64" s="39"/>
      <c r="S64" s="39"/>
    </row>
    <row r="65" spans="4:19" ht="12.75">
      <c r="D65" s="27">
        <f>IF(A65="","",Anleitung!$G$15)</f>
      </c>
      <c r="O65" s="39"/>
      <c r="P65" s="39"/>
      <c r="Q65" s="39"/>
      <c r="R65" s="39"/>
      <c r="S65" s="39"/>
    </row>
    <row r="66" spans="4:19" ht="12.75">
      <c r="D66" s="27">
        <f>IF(A66="","",Anleitung!$G$15)</f>
      </c>
      <c r="O66" s="39"/>
      <c r="P66" s="39"/>
      <c r="Q66" s="39"/>
      <c r="R66" s="39"/>
      <c r="S66" s="39"/>
    </row>
    <row r="67" spans="4:19" ht="12.75">
      <c r="D67" s="27">
        <f>IF(A67="","",Anleitung!$G$15)</f>
      </c>
      <c r="O67" s="39"/>
      <c r="P67" s="39"/>
      <c r="Q67" s="39"/>
      <c r="R67" s="39"/>
      <c r="S67" s="39"/>
    </row>
    <row r="68" spans="4:19" ht="12.75">
      <c r="D68" s="27">
        <f>IF(A68="","",Anleitung!$G$15)</f>
      </c>
      <c r="O68" s="39"/>
      <c r="P68" s="39"/>
      <c r="Q68" s="39"/>
      <c r="R68" s="39"/>
      <c r="S68" s="39"/>
    </row>
    <row r="69" spans="4:19" ht="12.75">
      <c r="D69" s="27">
        <f>IF(A69="","",Anleitung!$G$15)</f>
      </c>
      <c r="O69" s="39"/>
      <c r="P69" s="39"/>
      <c r="Q69" s="39"/>
      <c r="R69" s="39"/>
      <c r="S69" s="39"/>
    </row>
    <row r="70" spans="4:19" ht="12.75">
      <c r="D70" s="27">
        <f>IF(A70="","",Anleitung!$G$15)</f>
      </c>
      <c r="O70" s="39"/>
      <c r="P70" s="39"/>
      <c r="Q70" s="39"/>
      <c r="R70" s="39"/>
      <c r="S70" s="39"/>
    </row>
    <row r="71" spans="4:19" ht="12.75">
      <c r="D71" s="27">
        <f>IF(A71="","",Anleitung!$G$15)</f>
      </c>
      <c r="O71" s="39"/>
      <c r="P71" s="39"/>
      <c r="Q71" s="39"/>
      <c r="R71" s="39"/>
      <c r="S71" s="39"/>
    </row>
    <row r="72" spans="4:19" ht="12.75">
      <c r="D72" s="27">
        <f>IF(A72="","",Anleitung!$G$15)</f>
      </c>
      <c r="O72" s="39"/>
      <c r="P72" s="39"/>
      <c r="Q72" s="39"/>
      <c r="R72" s="39"/>
      <c r="S72" s="39"/>
    </row>
    <row r="73" spans="4:19" ht="12.75">
      <c r="D73" s="27">
        <f>IF(A73="","",Anleitung!$G$15)</f>
      </c>
      <c r="O73" s="39"/>
      <c r="P73" s="39"/>
      <c r="Q73" s="39"/>
      <c r="R73" s="39"/>
      <c r="S73" s="39"/>
    </row>
    <row r="74" spans="4:19" ht="12.75">
      <c r="D74" s="27">
        <f>IF(A74="","",Anleitung!$G$15)</f>
      </c>
      <c r="O74" s="39"/>
      <c r="P74" s="39"/>
      <c r="Q74" s="39"/>
      <c r="R74" s="39"/>
      <c r="S74" s="39"/>
    </row>
    <row r="75" spans="4:19" ht="12.75">
      <c r="D75" s="27">
        <f>IF(A75="","",Anleitung!$G$15)</f>
      </c>
      <c r="O75" s="39"/>
      <c r="P75" s="39"/>
      <c r="Q75" s="39"/>
      <c r="R75" s="39"/>
      <c r="S75" s="39"/>
    </row>
    <row r="76" spans="4:19" ht="12.75">
      <c r="D76" s="27">
        <f>IF(A76="","",Anleitung!$G$15)</f>
      </c>
      <c r="O76" s="39"/>
      <c r="P76" s="39"/>
      <c r="Q76" s="39"/>
      <c r="R76" s="39"/>
      <c r="S76" s="39"/>
    </row>
    <row r="77" spans="4:19" ht="12.75">
      <c r="D77" s="27">
        <f>IF(A77="","",Anleitung!$G$15)</f>
      </c>
      <c r="O77" s="39"/>
      <c r="P77" s="39"/>
      <c r="Q77" s="39"/>
      <c r="R77" s="39"/>
      <c r="S77" s="39"/>
    </row>
    <row r="78" spans="4:19" ht="12.75">
      <c r="D78" s="27">
        <f>IF(A78="","",Anleitung!$G$15)</f>
      </c>
      <c r="O78" s="39"/>
      <c r="P78" s="39"/>
      <c r="Q78" s="39"/>
      <c r="R78" s="39"/>
      <c r="S78" s="39"/>
    </row>
    <row r="79" spans="4:19" ht="12.75">
      <c r="D79" s="27">
        <f>IF(A79="","",Anleitung!$G$15)</f>
      </c>
      <c r="O79" s="39"/>
      <c r="P79" s="39"/>
      <c r="Q79" s="39"/>
      <c r="R79" s="39"/>
      <c r="S79" s="39"/>
    </row>
    <row r="80" spans="4:19" ht="12.75">
      <c r="D80" s="27">
        <f>IF(A80="","",Anleitung!$G$15)</f>
      </c>
      <c r="O80" s="39"/>
      <c r="P80" s="39"/>
      <c r="Q80" s="39"/>
      <c r="R80" s="39"/>
      <c r="S80" s="39"/>
    </row>
    <row r="81" spans="4:19" ht="12.75">
      <c r="D81" s="27">
        <f>IF(A81="","",Anleitung!$G$15)</f>
      </c>
      <c r="O81" s="39"/>
      <c r="P81" s="39"/>
      <c r="Q81" s="39"/>
      <c r="R81" s="39"/>
      <c r="S81" s="39"/>
    </row>
    <row r="82" spans="4:19" ht="12.75">
      <c r="D82" s="27">
        <f>IF(A82="","",Anleitung!$G$15)</f>
      </c>
      <c r="O82" s="39"/>
      <c r="P82" s="39"/>
      <c r="Q82" s="39"/>
      <c r="R82" s="39"/>
      <c r="S82" s="39"/>
    </row>
    <row r="83" spans="4:19" ht="12.75">
      <c r="D83" s="27">
        <f>IF(A83="","",Anleitung!$G$15)</f>
      </c>
      <c r="O83" s="39"/>
      <c r="P83" s="39"/>
      <c r="Q83" s="39"/>
      <c r="R83" s="39"/>
      <c r="S83" s="39"/>
    </row>
    <row r="84" spans="4:19" ht="12.75">
      <c r="D84" s="27">
        <f>IF(A84="","",Anleitung!$G$15)</f>
      </c>
      <c r="O84" s="39"/>
      <c r="P84" s="39"/>
      <c r="Q84" s="39"/>
      <c r="R84" s="39"/>
      <c r="S84" s="39"/>
    </row>
    <row r="85" spans="4:19" ht="12.75">
      <c r="D85" s="27">
        <f>IF(A85="","",Anleitung!$G$15)</f>
      </c>
      <c r="O85" s="39"/>
      <c r="P85" s="39"/>
      <c r="Q85" s="39"/>
      <c r="R85" s="39"/>
      <c r="S85" s="39"/>
    </row>
    <row r="86" spans="4:19" ht="12.75">
      <c r="D86" s="27">
        <f>IF(A86="","",Anleitung!$G$15)</f>
      </c>
      <c r="O86" s="39"/>
      <c r="P86" s="39"/>
      <c r="Q86" s="39"/>
      <c r="R86" s="39"/>
      <c r="S86" s="39"/>
    </row>
    <row r="87" spans="4:19" ht="12.75">
      <c r="D87" s="27">
        <f>IF(A87="","",Anleitung!$G$15)</f>
      </c>
      <c r="O87" s="39"/>
      <c r="P87" s="39"/>
      <c r="Q87" s="39"/>
      <c r="R87" s="39"/>
      <c r="S87" s="39"/>
    </row>
    <row r="88" spans="4:19" ht="12.75">
      <c r="D88" s="27">
        <f>IF(A88="","",Anleitung!$G$15)</f>
      </c>
      <c r="O88" s="39"/>
      <c r="P88" s="39"/>
      <c r="Q88" s="39"/>
      <c r="R88" s="39"/>
      <c r="S88" s="39"/>
    </row>
    <row r="89" spans="4:19" ht="12.75">
      <c r="D89" s="27">
        <f>IF(A89="","",Anleitung!$G$15)</f>
      </c>
      <c r="O89" s="39"/>
      <c r="P89" s="39"/>
      <c r="Q89" s="39"/>
      <c r="R89" s="39"/>
      <c r="S89" s="39"/>
    </row>
    <row r="90" spans="4:19" ht="12.75">
      <c r="D90" s="27">
        <f>IF(A90="","",Anleitung!$G$15)</f>
      </c>
      <c r="O90" s="39"/>
      <c r="P90" s="39"/>
      <c r="Q90" s="39"/>
      <c r="R90" s="39"/>
      <c r="S90" s="39"/>
    </row>
    <row r="91" spans="4:19" ht="12.75">
      <c r="D91" s="27">
        <f>IF(A91="","",Anleitung!$G$15)</f>
      </c>
      <c r="O91" s="39"/>
      <c r="P91" s="39"/>
      <c r="Q91" s="39"/>
      <c r="R91" s="39"/>
      <c r="S91" s="39"/>
    </row>
    <row r="92" spans="4:19" ht="12.75">
      <c r="D92" s="27">
        <f>IF(A92="","",Anleitung!$G$15)</f>
      </c>
      <c r="O92" s="39"/>
      <c r="P92" s="39"/>
      <c r="Q92" s="39"/>
      <c r="R92" s="39"/>
      <c r="S92" s="39"/>
    </row>
    <row r="93" spans="4:19" ht="12.75">
      <c r="D93" s="27">
        <f>IF(A93="","",Anleitung!$G$15)</f>
      </c>
      <c r="O93" s="39"/>
      <c r="P93" s="39"/>
      <c r="Q93" s="39"/>
      <c r="R93" s="39"/>
      <c r="S93" s="39"/>
    </row>
    <row r="94" spans="4:19" ht="12.75">
      <c r="D94" s="27">
        <f>IF(A94="","",Anleitung!$G$15)</f>
      </c>
      <c r="O94" s="39"/>
      <c r="P94" s="39"/>
      <c r="Q94" s="39"/>
      <c r="R94" s="39"/>
      <c r="S94" s="39"/>
    </row>
    <row r="95" spans="4:19" ht="12.75">
      <c r="D95" s="27">
        <f>IF(A95="","",Anleitung!$G$15)</f>
      </c>
      <c r="O95" s="39"/>
      <c r="P95" s="39"/>
      <c r="Q95" s="39"/>
      <c r="R95" s="39"/>
      <c r="S95" s="39"/>
    </row>
    <row r="96" spans="4:19" ht="12.75">
      <c r="D96" s="27">
        <f>IF(A96="","",Anleitung!$G$15)</f>
      </c>
      <c r="O96" s="39"/>
      <c r="P96" s="39"/>
      <c r="Q96" s="39"/>
      <c r="R96" s="39"/>
      <c r="S96" s="39"/>
    </row>
    <row r="97" spans="4:19" ht="12.75">
      <c r="D97" s="27">
        <f>IF(A97="","",Anleitung!$G$15)</f>
      </c>
      <c r="O97" s="39"/>
      <c r="P97" s="39"/>
      <c r="Q97" s="39"/>
      <c r="R97" s="39"/>
      <c r="S97" s="39"/>
    </row>
    <row r="98" spans="4:19" ht="12.75">
      <c r="D98" s="27">
        <f>IF(A98="","",Anleitung!$G$15)</f>
      </c>
      <c r="O98" s="39"/>
      <c r="P98" s="39"/>
      <c r="Q98" s="39"/>
      <c r="R98" s="39"/>
      <c r="S98" s="39"/>
    </row>
    <row r="99" spans="4:19" ht="12.75">
      <c r="D99" s="27">
        <f>IF(A99="","",Anleitung!$G$15)</f>
      </c>
      <c r="O99" s="39"/>
      <c r="P99" s="39"/>
      <c r="Q99" s="39"/>
      <c r="R99" s="39"/>
      <c r="S99" s="39"/>
    </row>
    <row r="100" spans="4:19" ht="12.75">
      <c r="D100" s="27">
        <f>IF(A100="","",Anleitung!$G$15)</f>
      </c>
      <c r="O100" s="39"/>
      <c r="P100" s="39"/>
      <c r="Q100" s="39"/>
      <c r="R100" s="39"/>
      <c r="S100" s="39"/>
    </row>
    <row r="101" spans="4:19" ht="12.75">
      <c r="D101" s="27">
        <f>IF(A101="","",Anleitung!$G$15)</f>
      </c>
      <c r="O101" s="39"/>
      <c r="P101" s="39"/>
      <c r="Q101" s="39"/>
      <c r="R101" s="39"/>
      <c r="S101" s="39"/>
    </row>
    <row r="102" spans="4:19" ht="12.75">
      <c r="D102" s="27">
        <f>IF(A102="","",Anleitung!$G$15)</f>
      </c>
      <c r="O102" s="39"/>
      <c r="P102" s="39"/>
      <c r="Q102" s="39"/>
      <c r="R102" s="39"/>
      <c r="S102" s="39"/>
    </row>
    <row r="103" spans="4:19" ht="12.75">
      <c r="D103" s="27">
        <f>IF(A103="","",Anleitung!$G$15)</f>
      </c>
      <c r="O103" s="39"/>
      <c r="P103" s="39"/>
      <c r="Q103" s="39"/>
      <c r="R103" s="39"/>
      <c r="S103" s="39"/>
    </row>
    <row r="104" spans="4:19" ht="12.75">
      <c r="D104" s="27">
        <f>IF(A104="","",Anleitung!$G$15)</f>
      </c>
      <c r="O104" s="39"/>
      <c r="P104" s="39"/>
      <c r="Q104" s="39"/>
      <c r="R104" s="39"/>
      <c r="S104" s="39"/>
    </row>
    <row r="105" spans="4:19" ht="12.75">
      <c r="D105" s="27">
        <f>IF(A105="","",Anleitung!$G$15)</f>
      </c>
      <c r="O105" s="39"/>
      <c r="P105" s="39"/>
      <c r="Q105" s="39"/>
      <c r="R105" s="39"/>
      <c r="S105" s="39"/>
    </row>
    <row r="106" spans="4:19" ht="12.75">
      <c r="D106" s="27">
        <f>IF(A106="","",Anleitung!$G$15)</f>
      </c>
      <c r="O106" s="39"/>
      <c r="P106" s="39"/>
      <c r="Q106" s="39"/>
      <c r="R106" s="39"/>
      <c r="S106" s="39"/>
    </row>
    <row r="107" spans="4:19" ht="12.75">
      <c r="D107" s="27">
        <f>IF(A107="","",Anleitung!$G$15)</f>
      </c>
      <c r="O107" s="39"/>
      <c r="P107" s="39"/>
      <c r="Q107" s="39"/>
      <c r="R107" s="39"/>
      <c r="S107" s="39"/>
    </row>
    <row r="108" spans="4:19" ht="12.75">
      <c r="D108" s="27">
        <f>IF(A108="","",Anleitung!$G$15)</f>
      </c>
      <c r="O108" s="39"/>
      <c r="P108" s="39"/>
      <c r="Q108" s="39"/>
      <c r="R108" s="39"/>
      <c r="S108" s="39"/>
    </row>
    <row r="109" spans="4:19" ht="12.75">
      <c r="D109" s="27">
        <f>IF(A109="","",Anleitung!$G$15)</f>
      </c>
      <c r="O109" s="39"/>
      <c r="P109" s="39"/>
      <c r="Q109" s="39"/>
      <c r="R109" s="39"/>
      <c r="S109" s="39"/>
    </row>
    <row r="110" spans="4:19" ht="12.75">
      <c r="D110" s="27">
        <f>IF(A110="","",Anleitung!$G$15)</f>
      </c>
      <c r="O110" s="39"/>
      <c r="P110" s="39"/>
      <c r="Q110" s="39"/>
      <c r="R110" s="39"/>
      <c r="S110" s="39"/>
    </row>
    <row r="111" spans="4:19" ht="12.75">
      <c r="D111" s="27">
        <f>IF(A111="","",Anleitung!$G$15)</f>
      </c>
      <c r="O111" s="39"/>
      <c r="P111" s="39"/>
      <c r="Q111" s="39"/>
      <c r="R111" s="39"/>
      <c r="S111" s="39"/>
    </row>
    <row r="112" spans="4:19" ht="12.75">
      <c r="D112" s="27">
        <f>IF(A112="","",Anleitung!$G$15)</f>
      </c>
      <c r="O112" s="39"/>
      <c r="P112" s="39"/>
      <c r="Q112" s="39"/>
      <c r="R112" s="39"/>
      <c r="S112" s="39"/>
    </row>
    <row r="113" spans="4:19" ht="12.75">
      <c r="D113" s="27">
        <f>IF(A113="","",Anleitung!$G$15)</f>
      </c>
      <c r="O113" s="39"/>
      <c r="P113" s="39"/>
      <c r="Q113" s="39"/>
      <c r="R113" s="39"/>
      <c r="S113" s="39"/>
    </row>
    <row r="114" spans="4:19" ht="12.75">
      <c r="D114" s="27">
        <f>IF(A114="","",Anleitung!$G$15)</f>
      </c>
      <c r="O114" s="39"/>
      <c r="P114" s="39"/>
      <c r="Q114" s="39"/>
      <c r="R114" s="39"/>
      <c r="S114" s="39"/>
    </row>
    <row r="115" spans="4:19" ht="12.75">
      <c r="D115" s="27">
        <f>IF(A115="","",Anleitung!$G$15)</f>
      </c>
      <c r="O115" s="39"/>
      <c r="P115" s="39"/>
      <c r="Q115" s="39"/>
      <c r="R115" s="39"/>
      <c r="S115" s="39"/>
    </row>
    <row r="116" spans="4:19" ht="12.75">
      <c r="D116" s="27">
        <f>IF(A116="","",Anleitung!$G$15)</f>
      </c>
      <c r="O116" s="39"/>
      <c r="P116" s="39"/>
      <c r="Q116" s="39"/>
      <c r="R116" s="39"/>
      <c r="S116" s="39"/>
    </row>
    <row r="117" spans="15:19" ht="12.75">
      <c r="O117" s="39"/>
      <c r="P117" s="39"/>
      <c r="Q117" s="39"/>
      <c r="R117" s="39"/>
      <c r="S117" s="39"/>
    </row>
    <row r="118" spans="15:19" ht="12.75">
      <c r="O118" s="39"/>
      <c r="P118" s="39"/>
      <c r="Q118" s="39"/>
      <c r="R118" s="39"/>
      <c r="S118" s="39"/>
    </row>
    <row r="119" spans="15:19" ht="12.75">
      <c r="O119" s="39"/>
      <c r="P119" s="39"/>
      <c r="Q119" s="39"/>
      <c r="R119" s="39"/>
      <c r="S119" s="39"/>
    </row>
    <row r="120" spans="15:19" ht="12.75">
      <c r="O120" s="39"/>
      <c r="P120" s="39"/>
      <c r="Q120" s="39"/>
      <c r="R120" s="39"/>
      <c r="S120" s="39"/>
    </row>
    <row r="121" spans="15:19" ht="12.75">
      <c r="O121" s="39"/>
      <c r="P121" s="39"/>
      <c r="Q121" s="39"/>
      <c r="R121" s="39"/>
      <c r="S121" s="39"/>
    </row>
    <row r="122" spans="15:19" ht="12.75">
      <c r="O122" s="39"/>
      <c r="P122" s="39"/>
      <c r="Q122" s="39"/>
      <c r="R122" s="39"/>
      <c r="S122" s="39"/>
    </row>
    <row r="123" spans="15:19" ht="12.75">
      <c r="O123" s="39"/>
      <c r="P123" s="39"/>
      <c r="Q123" s="39"/>
      <c r="R123" s="39"/>
      <c r="S123" s="39"/>
    </row>
    <row r="124" spans="15:19" ht="12.75">
      <c r="O124" s="39"/>
      <c r="P124" s="39"/>
      <c r="Q124" s="39"/>
      <c r="R124" s="39"/>
      <c r="S124" s="39"/>
    </row>
    <row r="125" spans="15:19" ht="12.75">
      <c r="O125" s="39"/>
      <c r="P125" s="39"/>
      <c r="Q125" s="39"/>
      <c r="R125" s="39"/>
      <c r="S125" s="39"/>
    </row>
    <row r="126" spans="15:19" ht="12.75">
      <c r="O126" s="39"/>
      <c r="P126" s="39"/>
      <c r="Q126" s="39"/>
      <c r="R126" s="39"/>
      <c r="S126" s="39"/>
    </row>
    <row r="127" spans="15:19" ht="12.75">
      <c r="O127" s="39"/>
      <c r="P127" s="39"/>
      <c r="Q127" s="39"/>
      <c r="R127" s="39"/>
      <c r="S127" s="39"/>
    </row>
    <row r="128" spans="15:19" ht="12.75">
      <c r="O128" s="39"/>
      <c r="P128" s="39"/>
      <c r="Q128" s="39"/>
      <c r="R128" s="39"/>
      <c r="S128" s="39"/>
    </row>
    <row r="129" spans="15:19" ht="12.75">
      <c r="O129" s="39"/>
      <c r="P129" s="39"/>
      <c r="Q129" s="39"/>
      <c r="R129" s="39"/>
      <c r="S129" s="39"/>
    </row>
    <row r="130" spans="15:19" ht="12.75">
      <c r="O130" s="39"/>
      <c r="P130" s="39"/>
      <c r="Q130" s="39"/>
      <c r="R130" s="39"/>
      <c r="S130" s="39"/>
    </row>
    <row r="131" spans="15:19" ht="12.75">
      <c r="O131" s="39"/>
      <c r="P131" s="39"/>
      <c r="Q131" s="39"/>
      <c r="R131" s="39"/>
      <c r="S131" s="39"/>
    </row>
    <row r="132" spans="15:19" ht="12.75">
      <c r="O132" s="39"/>
      <c r="P132" s="39"/>
      <c r="Q132" s="39"/>
      <c r="R132" s="39"/>
      <c r="S132" s="39"/>
    </row>
    <row r="133" spans="15:19" ht="12.75">
      <c r="O133" s="39"/>
      <c r="P133" s="39"/>
      <c r="Q133" s="39"/>
      <c r="R133" s="39"/>
      <c r="S133" s="39"/>
    </row>
    <row r="134" spans="15:19" ht="12.75">
      <c r="O134" s="39"/>
      <c r="P134" s="39"/>
      <c r="Q134" s="39"/>
      <c r="R134" s="39"/>
      <c r="S134" s="39"/>
    </row>
    <row r="135" spans="15:19" ht="12.75">
      <c r="O135" s="39"/>
      <c r="P135" s="39"/>
      <c r="Q135" s="39"/>
      <c r="R135" s="39"/>
      <c r="S135" s="39"/>
    </row>
    <row r="136" spans="15:19" ht="12.75">
      <c r="O136" s="39"/>
      <c r="P136" s="39"/>
      <c r="Q136" s="39"/>
      <c r="R136" s="39"/>
      <c r="S136" s="39"/>
    </row>
    <row r="137" spans="15:19" ht="12.75">
      <c r="O137" s="39"/>
      <c r="P137" s="39"/>
      <c r="Q137" s="39"/>
      <c r="R137" s="39"/>
      <c r="S137" s="39"/>
    </row>
    <row r="138" spans="15:19" ht="12.75">
      <c r="O138" s="39"/>
      <c r="P138" s="39"/>
      <c r="Q138" s="39"/>
      <c r="R138" s="39"/>
      <c r="S138" s="39"/>
    </row>
    <row r="139" spans="15:19" ht="12.75">
      <c r="O139" s="39"/>
      <c r="P139" s="39"/>
      <c r="Q139" s="39"/>
      <c r="R139" s="39"/>
      <c r="S139" s="39"/>
    </row>
    <row r="140" spans="15:19" ht="12.75">
      <c r="O140" s="39"/>
      <c r="P140" s="39"/>
      <c r="Q140" s="39"/>
      <c r="R140" s="39"/>
      <c r="S140" s="39"/>
    </row>
    <row r="141" spans="15:19" ht="12.75">
      <c r="O141" s="39"/>
      <c r="P141" s="39"/>
      <c r="Q141" s="39"/>
      <c r="R141" s="39"/>
      <c r="S141" s="39"/>
    </row>
    <row r="142" spans="15:19" ht="12.75">
      <c r="O142" s="43"/>
      <c r="P142" s="43"/>
      <c r="Q142" s="43"/>
      <c r="R142" s="43"/>
      <c r="S142" s="43"/>
    </row>
    <row r="143" spans="15:19" ht="12.75">
      <c r="O143" s="43"/>
      <c r="P143" s="43"/>
      <c r="Q143" s="43"/>
      <c r="R143" s="43"/>
      <c r="S143" s="43"/>
    </row>
    <row r="144" spans="15:19" ht="12.75">
      <c r="O144" s="43"/>
      <c r="P144" s="43"/>
      <c r="Q144" s="43"/>
      <c r="R144" s="43"/>
      <c r="S144" s="43"/>
    </row>
    <row r="145" spans="15:19" ht="12.75">
      <c r="O145" s="43"/>
      <c r="P145" s="43"/>
      <c r="Q145" s="43"/>
      <c r="R145" s="43"/>
      <c r="S145" s="43"/>
    </row>
    <row r="146" spans="15:19" ht="12.75">
      <c r="O146" s="43"/>
      <c r="P146" s="43"/>
      <c r="Q146" s="43"/>
      <c r="R146" s="43"/>
      <c r="S146" s="43"/>
    </row>
    <row r="147" spans="15:19" ht="12.75">
      <c r="O147" s="43"/>
      <c r="P147" s="43"/>
      <c r="Q147" s="43"/>
      <c r="R147" s="43"/>
      <c r="S147" s="43"/>
    </row>
    <row r="148" spans="15:19" ht="12.75">
      <c r="O148" s="43"/>
      <c r="P148" s="43"/>
      <c r="Q148" s="43"/>
      <c r="R148" s="43"/>
      <c r="S148" s="43"/>
    </row>
    <row r="149" spans="15:19" ht="12.75">
      <c r="O149" s="43"/>
      <c r="P149" s="43"/>
      <c r="Q149" s="43"/>
      <c r="R149" s="43"/>
      <c r="S149" s="43"/>
    </row>
    <row r="150" spans="15:19" ht="12.75">
      <c r="O150" s="43"/>
      <c r="P150" s="43"/>
      <c r="Q150" s="43"/>
      <c r="R150" s="43"/>
      <c r="S150" s="43"/>
    </row>
    <row r="151" spans="15:19" ht="12.75">
      <c r="O151" s="43"/>
      <c r="P151" s="43"/>
      <c r="Q151" s="43"/>
      <c r="R151" s="43"/>
      <c r="S151" s="43"/>
    </row>
    <row r="152" spans="15:19" ht="12.75">
      <c r="O152" s="43"/>
      <c r="P152" s="43"/>
      <c r="Q152" s="43"/>
      <c r="R152" s="43"/>
      <c r="S152" s="43"/>
    </row>
    <row r="153" spans="15:19" ht="12.75">
      <c r="O153" s="43"/>
      <c r="P153" s="43"/>
      <c r="Q153" s="43"/>
      <c r="R153" s="43"/>
      <c r="S153" s="43"/>
    </row>
    <row r="154" spans="15:19" ht="12.75">
      <c r="O154" s="43"/>
      <c r="P154" s="43"/>
      <c r="Q154" s="43"/>
      <c r="R154" s="43"/>
      <c r="S154" s="43"/>
    </row>
    <row r="155" spans="15:19" ht="12.75">
      <c r="O155" s="43"/>
      <c r="P155" s="43"/>
      <c r="Q155" s="43"/>
      <c r="R155" s="43"/>
      <c r="S155" s="43"/>
    </row>
    <row r="156" spans="15:19" ht="12.75">
      <c r="O156" s="43"/>
      <c r="P156" s="43"/>
      <c r="Q156" s="43"/>
      <c r="R156" s="43"/>
      <c r="S156" s="43"/>
    </row>
    <row r="157" spans="15:19" ht="12.75">
      <c r="O157" s="43"/>
      <c r="P157" s="43"/>
      <c r="Q157" s="43"/>
      <c r="R157" s="43"/>
      <c r="S157" s="43"/>
    </row>
    <row r="158" spans="15:19" ht="12.75">
      <c r="O158" s="43"/>
      <c r="P158" s="43"/>
      <c r="Q158" s="43"/>
      <c r="R158" s="43"/>
      <c r="S158" s="43"/>
    </row>
    <row r="159" spans="15:19" ht="12.75">
      <c r="O159" s="43"/>
      <c r="P159" s="43"/>
      <c r="Q159" s="43"/>
      <c r="R159" s="43"/>
      <c r="S159" s="43"/>
    </row>
    <row r="160" spans="15:19" ht="12.75">
      <c r="O160" s="43"/>
      <c r="P160" s="43"/>
      <c r="Q160" s="43"/>
      <c r="R160" s="43"/>
      <c r="S160" s="43"/>
    </row>
    <row r="161" spans="15:19" ht="12.75">
      <c r="O161" s="43"/>
      <c r="P161" s="43"/>
      <c r="Q161" s="43"/>
      <c r="R161" s="43"/>
      <c r="S161" s="43"/>
    </row>
    <row r="162" spans="15:19" ht="12.75">
      <c r="O162" s="43"/>
      <c r="P162" s="43"/>
      <c r="Q162" s="43"/>
      <c r="R162" s="43"/>
      <c r="S162" s="43"/>
    </row>
    <row r="163" spans="15:19" ht="12.75">
      <c r="O163" s="43"/>
      <c r="P163" s="43"/>
      <c r="Q163" s="43"/>
      <c r="R163" s="43"/>
      <c r="S163" s="43"/>
    </row>
    <row r="164" spans="15:19" ht="12.75">
      <c r="O164" s="43"/>
      <c r="P164" s="43"/>
      <c r="Q164" s="43"/>
      <c r="R164" s="43"/>
      <c r="S164" s="43"/>
    </row>
    <row r="165" spans="15:19" ht="12.75">
      <c r="O165" s="43"/>
      <c r="P165" s="43"/>
      <c r="Q165" s="43"/>
      <c r="R165" s="43"/>
      <c r="S165" s="43"/>
    </row>
    <row r="166" spans="15:19" ht="12.75">
      <c r="O166" s="43"/>
      <c r="P166" s="43"/>
      <c r="Q166" s="43"/>
      <c r="R166" s="43"/>
      <c r="S166" s="43"/>
    </row>
    <row r="167" spans="15:19" ht="12.75">
      <c r="O167" s="43"/>
      <c r="P167" s="43"/>
      <c r="Q167" s="43"/>
      <c r="R167" s="43"/>
      <c r="S167" s="43"/>
    </row>
    <row r="168" spans="15:19" ht="12.75">
      <c r="O168" s="43"/>
      <c r="P168" s="43"/>
      <c r="Q168" s="43"/>
      <c r="R168" s="43"/>
      <c r="S168" s="43"/>
    </row>
    <row r="169" spans="15:19" ht="12.75">
      <c r="O169" s="43"/>
      <c r="P169" s="43"/>
      <c r="Q169" s="43"/>
      <c r="R169" s="43"/>
      <c r="S169" s="43"/>
    </row>
    <row r="170" spans="15:19" ht="12.75">
      <c r="O170" s="43"/>
      <c r="P170" s="43"/>
      <c r="Q170" s="43"/>
      <c r="R170" s="43"/>
      <c r="S170" s="43"/>
    </row>
    <row r="171" spans="15:19" ht="12.75">
      <c r="O171" s="43"/>
      <c r="P171" s="43"/>
      <c r="Q171" s="43"/>
      <c r="R171" s="43"/>
      <c r="S171" s="43"/>
    </row>
    <row r="172" spans="15:19" ht="12.75">
      <c r="O172" s="43"/>
      <c r="P172" s="43"/>
      <c r="Q172" s="43"/>
      <c r="R172" s="43"/>
      <c r="S172" s="43"/>
    </row>
    <row r="173" spans="15:19" ht="12.75">
      <c r="O173" s="43"/>
      <c r="P173" s="43"/>
      <c r="Q173" s="43"/>
      <c r="R173" s="43"/>
      <c r="S173" s="43"/>
    </row>
    <row r="174" spans="15:19" ht="12.75">
      <c r="O174" s="43"/>
      <c r="P174" s="43"/>
      <c r="Q174" s="43"/>
      <c r="R174" s="43"/>
      <c r="S174" s="43"/>
    </row>
    <row r="175" spans="15:19" ht="12.75">
      <c r="O175" s="43"/>
      <c r="P175" s="43"/>
      <c r="Q175" s="43"/>
      <c r="R175" s="43"/>
      <c r="S175" s="43"/>
    </row>
    <row r="176" spans="15:19" ht="12.75">
      <c r="O176" s="43"/>
      <c r="P176" s="43"/>
      <c r="Q176" s="43"/>
      <c r="R176" s="43"/>
      <c r="S176" s="43"/>
    </row>
    <row r="177" spans="15:19" ht="12.75">
      <c r="O177" s="43"/>
      <c r="P177" s="43"/>
      <c r="Q177" s="43"/>
      <c r="R177" s="43"/>
      <c r="S177" s="43"/>
    </row>
    <row r="178" spans="15:19" ht="12.75">
      <c r="O178" s="43"/>
      <c r="P178" s="43"/>
      <c r="Q178" s="43"/>
      <c r="R178" s="43"/>
      <c r="S178" s="43"/>
    </row>
    <row r="179" spans="15:19" ht="12.75">
      <c r="O179" s="43"/>
      <c r="P179" s="43"/>
      <c r="Q179" s="43"/>
      <c r="R179" s="43"/>
      <c r="S179" s="43"/>
    </row>
    <row r="180" spans="15:19" ht="12.75">
      <c r="O180" s="43"/>
      <c r="P180" s="43"/>
      <c r="Q180" s="43"/>
      <c r="R180" s="43"/>
      <c r="S180" s="43"/>
    </row>
    <row r="181" spans="15:19" ht="12.75">
      <c r="O181" s="43"/>
      <c r="P181" s="43"/>
      <c r="Q181" s="43"/>
      <c r="R181" s="43"/>
      <c r="S181" s="43"/>
    </row>
    <row r="182" spans="15:19" ht="12.75">
      <c r="O182" s="43"/>
      <c r="P182" s="43"/>
      <c r="Q182" s="43"/>
      <c r="R182" s="43"/>
      <c r="S182" s="43"/>
    </row>
    <row r="183" spans="15:19" ht="12.75">
      <c r="O183" s="43"/>
      <c r="P183" s="43"/>
      <c r="Q183" s="43"/>
      <c r="R183" s="43"/>
      <c r="S183" s="43"/>
    </row>
    <row r="184" spans="15:19" ht="12.75">
      <c r="O184" s="43"/>
      <c r="P184" s="43"/>
      <c r="Q184" s="43"/>
      <c r="R184" s="43"/>
      <c r="S184" s="43"/>
    </row>
    <row r="185" spans="15:19" ht="12.75">
      <c r="O185" s="43"/>
      <c r="P185" s="43"/>
      <c r="Q185" s="43"/>
      <c r="R185" s="43"/>
      <c r="S185" s="43"/>
    </row>
    <row r="186" spans="15:19" ht="12.75">
      <c r="O186" s="43"/>
      <c r="P186" s="43"/>
      <c r="Q186" s="43"/>
      <c r="R186" s="43"/>
      <c r="S186" s="43"/>
    </row>
    <row r="187" spans="15:19" ht="12.75">
      <c r="O187" s="43"/>
      <c r="P187" s="43"/>
      <c r="Q187" s="43"/>
      <c r="R187" s="43"/>
      <c r="S187" s="43"/>
    </row>
    <row r="188" spans="15:19" ht="12.75">
      <c r="O188" s="43"/>
      <c r="P188" s="43"/>
      <c r="Q188" s="43"/>
      <c r="R188" s="43"/>
      <c r="S188" s="43"/>
    </row>
    <row r="189" spans="15:19" ht="12.75">
      <c r="O189" s="43"/>
      <c r="P189" s="43"/>
      <c r="Q189" s="43"/>
      <c r="R189" s="43"/>
      <c r="S189" s="43"/>
    </row>
    <row r="190" spans="15:19" ht="12.75">
      <c r="O190" s="43"/>
      <c r="P190" s="43"/>
      <c r="Q190" s="43"/>
      <c r="R190" s="43"/>
      <c r="S190" s="43"/>
    </row>
    <row r="191" spans="15:19" ht="12.75">
      <c r="O191" s="43"/>
      <c r="P191" s="43"/>
      <c r="Q191" s="43"/>
      <c r="R191" s="43"/>
      <c r="S191" s="43"/>
    </row>
    <row r="192" spans="15:19" ht="12.75">
      <c r="O192" s="43"/>
      <c r="P192" s="43"/>
      <c r="Q192" s="43"/>
      <c r="R192" s="43"/>
      <c r="S192" s="43"/>
    </row>
    <row r="193" spans="15:19" ht="12.75">
      <c r="O193" s="43"/>
      <c r="P193" s="43"/>
      <c r="Q193" s="43"/>
      <c r="R193" s="43"/>
      <c r="S193" s="43"/>
    </row>
    <row r="194" spans="15:19" ht="12.75">
      <c r="O194" s="43"/>
      <c r="P194" s="43"/>
      <c r="Q194" s="43"/>
      <c r="R194" s="43"/>
      <c r="S194" s="43"/>
    </row>
    <row r="195" spans="15:19" ht="12.75">
      <c r="O195" s="43"/>
      <c r="P195" s="43"/>
      <c r="Q195" s="43"/>
      <c r="R195" s="43"/>
      <c r="S195" s="43"/>
    </row>
    <row r="196" spans="15:19" ht="12.75">
      <c r="O196" s="43"/>
      <c r="P196" s="43"/>
      <c r="Q196" s="43"/>
      <c r="R196" s="43"/>
      <c r="S196" s="43"/>
    </row>
    <row r="197" spans="15:19" ht="12.75">
      <c r="O197" s="43"/>
      <c r="P197" s="43"/>
      <c r="Q197" s="43"/>
      <c r="R197" s="43"/>
      <c r="S197" s="43"/>
    </row>
    <row r="198" spans="15:19" ht="12.75">
      <c r="O198" s="43"/>
      <c r="P198" s="43"/>
      <c r="Q198" s="43"/>
      <c r="R198" s="43"/>
      <c r="S198" s="43"/>
    </row>
    <row r="199" spans="15:19" ht="12.75">
      <c r="O199" s="43"/>
      <c r="P199" s="43"/>
      <c r="Q199" s="43"/>
      <c r="R199" s="43"/>
      <c r="S199" s="43"/>
    </row>
    <row r="200" spans="15:19" ht="12.75">
      <c r="O200" s="43"/>
      <c r="P200" s="43"/>
      <c r="Q200" s="43"/>
      <c r="R200" s="43"/>
      <c r="S200" s="43"/>
    </row>
    <row r="201" spans="15:19" ht="12.75">
      <c r="O201" s="43"/>
      <c r="P201" s="43"/>
      <c r="Q201" s="43"/>
      <c r="R201" s="43"/>
      <c r="S201" s="43"/>
    </row>
  </sheetData>
  <sheetProtection password="956D" sheet="1" objects="1" scenarios="1"/>
  <dataValidations count="16">
    <dataValidation type="list" allowBlank="1" showInputMessage="1" showErrorMessage="1" promptTitle="Geschlecht" prompt="Wähle ein Geschlecht aus der Liste aus!" errorTitle="Geschlecht" error="Wähle ein Geschlecht aus der Liste aus!" sqref="C2:C129 D117:D129">
      <formula1>"männlich,weiblich,"</formula1>
      <formula2>0</formula2>
    </dataValidation>
    <dataValidation type="list" allowBlank="1" showInputMessage="1" showErrorMessage="1" promptTitle="Altersklasse" prompt="Wähle eine Altersklasse aus der Liste aus!" errorTitle="Altersklasse" error="Wähle eine Altersklasse aus der Liste aus!" sqref="B3:B129">
      <formula1>"AK 10,AK 12,AK 13/14,AK 15/16,AK 17/18,AK offen,"</formula1>
    </dataValidation>
    <dataValidation allowBlank="1" showInputMessage="1" showErrorMessage="1" promptTitle="Gliderung" prompt="Name der Ortsgruppe erscheint automatisch!" sqref="D1">
      <formula1>0</formula1>
      <formula2>0</formula2>
    </dataValidation>
    <dataValidation allowBlank="1" showInputMessage="1" showErrorMessage="1" promptTitle="Mannschaftsnamen" prompt="Gib hier den Namen der Mannschaft ein.&#10;Z.B.: Weikersheim 1" sqref="A2:A129">
      <formula1>0</formula1>
      <formula2>0</formula2>
    </dataValidation>
    <dataValidation allowBlank="1" showInputMessage="1" showErrorMessage="1" promptTitle="Nachname Schwimmer 1" prompt="Bitte Nachname des Schwimmer 1 eingeben!" sqref="O1:O129">
      <formula1>0</formula1>
      <formula2>0</formula2>
    </dataValidation>
    <dataValidation allowBlank="1" showInputMessage="1" showErrorMessage="1" promptTitle="Nachname Schwimmer 2" prompt="Bitte Nachname des Schwimmer 2 eingeben!" sqref="Q1:Q129">
      <formula1>0</formula1>
      <formula2>0</formula2>
    </dataValidation>
    <dataValidation allowBlank="1" showInputMessage="1" showErrorMessage="1" promptTitle="Nachname Schwimmer 3" prompt="Bitte Nachname des Schwimmer 3 eingeben!" sqref="S1:S129">
      <formula1>0</formula1>
      <formula2>0</formula2>
    </dataValidation>
    <dataValidation allowBlank="1" showInputMessage="1" showErrorMessage="1" promptTitle="Nachname Schwimmer 4" prompt="Bitte Nachname des Schwimmer 4 eingeben!" sqref="U1:U129">
      <formula1>0</formula1>
      <formula2>0</formula2>
    </dataValidation>
    <dataValidation allowBlank="1" showInputMessage="1" showErrorMessage="1" promptTitle="Nachname Schwimmer 5" prompt="Bitte Nachname des Schwimmer 5 eingeben!" sqref="W1:W129">
      <formula1>0</formula1>
      <formula2>0</formula2>
    </dataValidation>
    <dataValidation allowBlank="1" showInputMessage="1" showErrorMessage="1" promptTitle="Vorname Schwimmer 5" prompt="Bitte Vorname des Schwimmer 5 eingeben!" sqref="X1:X129">
      <formula1>0</formula1>
      <formula2>0</formula2>
    </dataValidation>
    <dataValidation allowBlank="1" showInputMessage="1" showErrorMessage="1" promptTitle="Vorname Schwimmer 4" prompt="Bitte Vorname des Schwimmer 4 eingeben!" sqref="V1:V129">
      <formula1>0</formula1>
      <formula2>0</formula2>
    </dataValidation>
    <dataValidation allowBlank="1" showInputMessage="1" showErrorMessage="1" promptTitle="Vorname Schwimmer 3" prompt="Bitte Vorname des Schwimmer 3 eingeben!" sqref="T1:T129">
      <formula1>0</formula1>
      <formula2>0</formula2>
    </dataValidation>
    <dataValidation allowBlank="1" showInputMessage="1" showErrorMessage="1" promptTitle="Vorname Schwimmer 2" prompt="Bitte Vorname des Schwimmer 2 eingeben!" sqref="R1:R129">
      <formula1>0</formula1>
      <formula2>0</formula2>
    </dataValidation>
    <dataValidation allowBlank="1" showInputMessage="1" showErrorMessage="1" promptTitle="Vorname Schwimmer 1" prompt="Bitte Vorname des Schwimmer 1 eingeben!" sqref="P1:P129">
      <formula1>0</formula1>
      <formula2>0</formula2>
    </dataValidation>
    <dataValidation allowBlank="1" showInputMessage="1" showErrorMessage="1" promptTitle="Ortsgruppe" prompt="Name der Ortsgruppe erscheint automatisch!" sqref="D2:D116">
      <formula1>0</formula1>
      <formula2>0</formula2>
    </dataValidation>
    <dataValidation type="list" allowBlank="1" showInputMessage="1" showErrorMessage="1" promptTitle="Altersklasse" prompt="Wähle eine Altersklasse aus der Liste aus!" errorTitle="Altersklasse" error="Wähle eine Altersklasse aus der Liste aus!" sqref="B2">
      <formula1>"AK 10,AK 12,AK 13/14,AK 15/16,AK 17/18,AK offen,"</formula1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Friederich</dc:creator>
  <cp:keywords/>
  <dc:description/>
  <cp:lastModifiedBy>Jens</cp:lastModifiedBy>
  <dcterms:created xsi:type="dcterms:W3CDTF">2016-02-18T22:41:21Z</dcterms:created>
  <dcterms:modified xsi:type="dcterms:W3CDTF">2020-01-22T19:26:59Z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